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Pennsylvania Insurance Department\011 Reinsurance Waiver Support 2020-2025\Year 1 Support 202007 through 202106\2021 Data Request\"/>
    </mc:Choice>
  </mc:AlternateContent>
  <xr:revisionPtr revIDLastSave="0" documentId="13_ncr:1_{244FBF3D-5DBF-4B82-8F65-B0069F2EC579}" xr6:coauthVersionLast="45" xr6:coauthVersionMax="45" xr10:uidLastSave="{00000000-0000-0000-0000-000000000000}"/>
  <bookViews>
    <workbookView xWindow="-26100" yWindow="-465" windowWidth="23505" windowHeight="14265" xr2:uid="{00000000-000D-0000-FFFF-FFFF00000000}"/>
  </bookViews>
  <sheets>
    <sheet name="General Info &amp; Instructions" sheetId="6" r:id="rId1"/>
    <sheet name="Individual" sheetId="10" r:id="rId2"/>
    <sheet name="Checks" sheetId="11"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'General Info &amp; Instructions'!$A$1:$C$23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1" l="1"/>
  <c r="J11" i="11"/>
  <c r="J10" i="11"/>
  <c r="J9" i="11"/>
  <c r="I12" i="11"/>
  <c r="I11" i="11"/>
  <c r="I10" i="11"/>
  <c r="I9" i="11"/>
  <c r="H12" i="11"/>
  <c r="H11" i="11"/>
  <c r="H10" i="11"/>
  <c r="H9" i="11"/>
  <c r="D11" i="11"/>
  <c r="D10" i="11"/>
  <c r="D9" i="11"/>
  <c r="D13" i="11"/>
  <c r="D12" i="11"/>
  <c r="C12" i="11"/>
  <c r="C11" i="11"/>
  <c r="C10" i="11"/>
  <c r="C9" i="11"/>
  <c r="C13" i="11"/>
  <c r="B9" i="11"/>
  <c r="B13" i="11"/>
  <c r="B12" i="11"/>
  <c r="B11" i="11"/>
  <c r="B10" i="11"/>
  <c r="A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Langford</author>
    <author>Schultz, Ryan</author>
    <author>Mueller, Ryan</author>
  </authors>
  <commentList>
    <comment ref="C7" authorId="0" shapeId="0" xr:uid="{E5B9A770-70E6-44FE-91CC-92FB351B7FE0}">
      <text>
        <r>
          <rPr>
            <sz val="9"/>
            <color indexed="81"/>
            <rFont val="Tahoma"/>
            <family val="2"/>
          </rPr>
          <t>Date membership is effectuated as of</t>
        </r>
      </text>
    </comment>
    <comment ref="A10" authorId="1" shapeId="0" xr:uid="{91A70378-89E7-40DF-B917-538CF4D8B009}">
      <text>
        <r>
          <rPr>
            <sz val="9"/>
            <color indexed="81"/>
            <rFont val="Tahoma"/>
            <family val="2"/>
          </rPr>
          <t>Membership count by month for each plan type.</t>
        </r>
      </text>
    </comment>
    <comment ref="G10" authorId="1" shapeId="0" xr:uid="{865217EF-F37C-44C3-ADBC-CA2E1D32B538}">
      <text>
        <r>
          <rPr>
            <sz val="9"/>
            <color indexed="81"/>
            <rFont val="Tahoma"/>
            <family val="2"/>
          </rPr>
          <t>Aggregate premium by month for each plan type.</t>
        </r>
      </text>
    </comment>
    <comment ref="M10" authorId="2" shapeId="0" xr:uid="{00000000-0006-0000-0100-000001000000}">
      <text>
        <r>
          <rPr>
            <sz val="9"/>
            <color indexed="81"/>
            <rFont val="Tahoma"/>
            <family val="2"/>
          </rPr>
          <t>Member months by Exchange status for ACA-compliant coverage.</t>
        </r>
      </text>
    </comment>
    <comment ref="V10" authorId="2" shapeId="0" xr:uid="{00000000-0006-0000-0100-000002000000}">
      <text>
        <r>
          <rPr>
            <sz val="9"/>
            <color indexed="81"/>
            <rFont val="Tahoma"/>
            <family val="2"/>
          </rPr>
          <t>Member months for ACA-compliant members only, split by members who receive APTCs versus members who do not receive APTCs by metal level.</t>
        </r>
      </text>
    </comment>
    <comment ref="AE10" authorId="2" shapeId="0" xr:uid="{00000000-0006-0000-0100-000005000000}">
      <text>
        <r>
          <rPr>
            <sz val="9"/>
            <color indexed="81"/>
            <rFont val="Tahoma"/>
            <family val="2"/>
          </rPr>
          <t>Member months for ACA-compliant policies that utilize APTCs, split by age and gender.</t>
        </r>
      </text>
    </comment>
    <comment ref="AK10" authorId="2" shapeId="0" xr:uid="{00000000-0006-0000-0100-000006000000}">
      <text>
        <r>
          <rPr>
            <sz val="9"/>
            <color indexed="81"/>
            <rFont val="Tahoma"/>
            <family val="2"/>
          </rPr>
          <t xml:space="preserve">Member months for ACA-compliant policies that do not receive APTCs, split by  age and gender. </t>
        </r>
      </text>
    </comment>
    <comment ref="BC10" authorId="2" shapeId="0" xr:uid="{00000000-0006-0000-0100-000007000000}">
      <text>
        <r>
          <rPr>
            <sz val="9"/>
            <color indexed="81"/>
            <rFont val="Tahoma"/>
            <family val="2"/>
          </rPr>
          <t xml:space="preserve">Member months for ACA-compliant APTC policies by rating region. </t>
        </r>
      </text>
    </comment>
    <comment ref="M24" authorId="2" shapeId="0" xr:uid="{00000000-0006-0000-0100-000008000000}">
      <text>
        <r>
          <rPr>
            <sz val="9"/>
            <color indexed="81"/>
            <rFont val="Tahoma"/>
            <family val="2"/>
          </rPr>
          <t>Aggregate premium by Exchange status for ACA-compliant coverage.</t>
        </r>
      </text>
    </comment>
    <comment ref="V24" authorId="2" shapeId="0" xr:uid="{00000000-0006-0000-0100-000009000000}">
      <text>
        <r>
          <rPr>
            <sz val="9"/>
            <color indexed="81"/>
            <rFont val="Tahoma"/>
            <family val="2"/>
          </rPr>
          <t>Aggregate premium by APTC/Non-APTC Status for ACA-compliant coverage.</t>
        </r>
      </text>
    </comment>
    <comment ref="BC24" authorId="2" shapeId="0" xr:uid="{00000000-0006-0000-0100-00000A000000}">
      <text>
        <r>
          <rPr>
            <sz val="9"/>
            <color indexed="81"/>
            <rFont val="Tahoma"/>
            <family val="2"/>
          </rPr>
          <t xml:space="preserve">Member months for ACA-compliant Non-APTC policies by rating region. </t>
        </r>
      </text>
    </comment>
    <comment ref="V38" authorId="2" shapeId="0" xr:uid="{00000000-0006-0000-0100-00000B000000}">
      <text>
        <r>
          <rPr>
            <sz val="9"/>
            <color indexed="81"/>
            <rFont val="Tahoma"/>
            <family val="2"/>
          </rPr>
          <t>Aggregated premium amounts by premium source and metal level for ACA-compliant coverage. APTC Premium should only include the advanced premium tax credits paid for by the Federal government.</t>
        </r>
      </text>
    </comment>
  </commentList>
</comments>
</file>

<file path=xl/sharedStrings.xml><?xml version="1.0" encoding="utf-8"?>
<sst xmlns="http://schemas.openxmlformats.org/spreadsheetml/2006/main" count="783" uniqueCount="110">
  <si>
    <t>Company Name</t>
  </si>
  <si>
    <t>NAIC Company Code</t>
  </si>
  <si>
    <t>Value</t>
  </si>
  <si>
    <t>Year</t>
  </si>
  <si>
    <t>Instructions</t>
  </si>
  <si>
    <t>Field</t>
  </si>
  <si>
    <t>Input</t>
  </si>
  <si>
    <t>Additional Information</t>
  </si>
  <si>
    <t>Individual Market</t>
  </si>
  <si>
    <t>Numerical Value</t>
  </si>
  <si>
    <t>General Info</t>
  </si>
  <si>
    <t>Month</t>
  </si>
  <si>
    <t>01,02,…,12</t>
  </si>
  <si>
    <t>Provide the month of enrollment coverage.</t>
  </si>
  <si>
    <t>ACA-Compliant</t>
  </si>
  <si>
    <t>Transitional</t>
  </si>
  <si>
    <t>Grandfathered</t>
  </si>
  <si>
    <t>01</t>
  </si>
  <si>
    <t>02</t>
  </si>
  <si>
    <t>03</t>
  </si>
  <si>
    <t>04</t>
  </si>
  <si>
    <t>05</t>
  </si>
  <si>
    <t>06</t>
  </si>
  <si>
    <t>07</t>
  </si>
  <si>
    <t>08</t>
  </si>
  <si>
    <t>09</t>
  </si>
  <si>
    <t>10</t>
  </si>
  <si>
    <t>11</t>
  </si>
  <si>
    <t>12</t>
  </si>
  <si>
    <t>Bronze</t>
  </si>
  <si>
    <t>Silver</t>
  </si>
  <si>
    <t>Gold</t>
  </si>
  <si>
    <t>Platinum</t>
  </si>
  <si>
    <t>Catastrophic</t>
  </si>
  <si>
    <t>a) Membership by Plan Type</t>
  </si>
  <si>
    <t>65+</t>
  </si>
  <si>
    <t>Metal Level</t>
  </si>
  <si>
    <t>Exchange</t>
  </si>
  <si>
    <t>Off Exchange</t>
  </si>
  <si>
    <t>Please fill out the yellow highlighted information on each tab.</t>
  </si>
  <si>
    <t>b) Premium by Plan Type</t>
  </si>
  <si>
    <t>Gender</t>
  </si>
  <si>
    <t>Male</t>
  </si>
  <si>
    <t>Female</t>
  </si>
  <si>
    <t>Plan Type</t>
  </si>
  <si>
    <t>Membership</t>
  </si>
  <si>
    <t>Premium</t>
  </si>
  <si>
    <t>Values should be member months of all covered enrollees.</t>
  </si>
  <si>
    <t>CSR Variant</t>
  </si>
  <si>
    <t>APTC vs Non-APTC Premium</t>
  </si>
  <si>
    <t>Values should reflect earned premium with no adjustments for risk transfer amounts</t>
  </si>
  <si>
    <t>Age</t>
  </si>
  <si>
    <t>APTC Premium</t>
  </si>
  <si>
    <t>Non-APTC Premium</t>
  </si>
  <si>
    <t>Exchange vs Off Exchange</t>
  </si>
  <si>
    <t>Member identified gender.</t>
  </si>
  <si>
    <t>APTC vs Non-APTC Members</t>
  </si>
  <si>
    <t>APTC Members</t>
  </si>
  <si>
    <t>Non-APTC Members</t>
  </si>
  <si>
    <t>Member age, based on age at issue/renewal of corresponding calendar year.</t>
  </si>
  <si>
    <t>0 through 65+</t>
  </si>
  <si>
    <t>Male, Female</t>
  </si>
  <si>
    <t>ACA-Compliant, Transitional, Grandfathered</t>
  </si>
  <si>
    <t>Exchange, Off Exchange</t>
  </si>
  <si>
    <t>APTC Members, Non-APTC Members</t>
  </si>
  <si>
    <t>APTC Premium, Non-APTC Premium</t>
  </si>
  <si>
    <t>70%, 73%, 87%, 94%</t>
  </si>
  <si>
    <t>Platinum, Gold, Silver, Bronze, Catastrophic</t>
  </si>
  <si>
    <t>Breakdown of Silver coverage levels for cost sharing reduction enrollees. Base Silver level coverage should be reported under the 70% CSR variant. Please include the experience for the American Indian/Alaska Native CSR variants as base Silver level coverage.</t>
  </si>
  <si>
    <t>ACA-compliant plans only. Based on the metallic level assigned using the AV Calculator or through one of the alternate accepted methods of AV calculation as described in 45 CFR 156.135(b).</t>
  </si>
  <si>
    <t>Rating Region</t>
  </si>
  <si>
    <t>As defined under the ACA.</t>
  </si>
  <si>
    <t>Request #1 - Pennsylvania Enrollment/Premium Information</t>
  </si>
  <si>
    <t>1,2,…,9</t>
  </si>
  <si>
    <t>j) ACA-Compliant Non-APTC Member Months by Rating Region by Calendar Year</t>
  </si>
  <si>
    <t>i) ACA-Compliant APTC Member Months by Rating Region by Calendar Year</t>
  </si>
  <si>
    <t>h) Grandfathered Member Months by Age/Gender by Calendar Year</t>
  </si>
  <si>
    <t>g) Transitional Member Months by Age/Gender by Calendar Year</t>
  </si>
  <si>
    <t>f) ACA-Compliant Non-APTC Member Months by Age/Gender by Calendar Year</t>
  </si>
  <si>
    <t>e) ACA-Compliant APTC Member Months by Age/Gender by Calendar Year</t>
  </si>
  <si>
    <t>d-1) ACA-Compliant Member Months by Metal Level and APTC/Non-APTC Status by Calendar Year</t>
  </si>
  <si>
    <t>d-2) ACA-Compliant Premium by Metal Level and APTC/Non-APTC Status by Calendar Year</t>
  </si>
  <si>
    <t>d-3) ACA-Compliant Premium Source by Metal Level by Calendar Year</t>
  </si>
  <si>
    <t>c-2) ACA-Compliant Premium by Metal Level and Exchange Status by Calendar Year</t>
  </si>
  <si>
    <t>c-1) ACA-Compliant Member Months by Metal Level and Exchange Status by Calendar Year</t>
  </si>
  <si>
    <t xml:space="preserve">Membership Effectuated As Of </t>
  </si>
  <si>
    <t>Individual Market - 2019, 2020, and 2021 YTD</t>
  </si>
  <si>
    <t xml:space="preserve">The Pennsylvania Insurance Department (”Department”) is initiating a data request to gather and analyze enrollment, premium data, and related information necessary to analyze and assess the parameters for PY2022 as needed to support the Pennsylvania Reinsurance Program (PA-Re). The Department has retained Oliver Wyman Actuarial Consulting to collect and summarize the information provided for this effort. </t>
  </si>
  <si>
    <t>Return the completed form to Oliver Wyman by close of business on Monday, March 1, 2021.</t>
  </si>
  <si>
    <t>2019, 2020, 2021 YTD</t>
  </si>
  <si>
    <t>Provide a breakdown into 3 categories. 
ACA-Compliant: Non-grandfathered ACA-compliant plans inforce at any point in calendar year 2019, 2020 or 2021.
Transitional: Non-grandfathered plans in the individual market that would otherwise have terminated or required modification as a result of the federal health insurance market reforms required under the ACA, but were renewed pursuant to CCIIO's transitional policy. Transitional plans are considered not ACA-compliant.
Grandfathered: Plans that were in effect on March 23, 2010 and still inforce in 2019, 2020 or 2021, and that have not been changed in ways that substantially reduce benefits or increase cost-sharing for consumers, pursuant to the regulations at 45 CFR Part 147.140. Grandfathered plans are considered not ACA-compliant.</t>
  </si>
  <si>
    <t>Exchange: Policies purchased through the Exchange
Off Exchange: Policies purchased outside the Exchange</t>
  </si>
  <si>
    <t>2021 YTD</t>
  </si>
  <si>
    <t>For any questions or to gain access to Oliver Wyman's secure FTP site, please contact Ryan Schultz at ryan.schultz@oliverwyman.com or Taylor Gehrke at taylor.gehrke@oliverwyman.com.</t>
  </si>
  <si>
    <t>ACA-compliant membership only. 
APTC Members: Members who receive Advance Premium Tax Credits (APTCs). 
Non-APTC Members: Members who do not receive APTCs.
Exhibit d-2 should show total premium split between members that do receive APTCs and members who do not.</t>
  </si>
  <si>
    <t>ACA-compliant plans only. 
APTC Premium: Amount of APTCs received from the Federal government.
Non-APTC Premium: Earned premium for comprehensive medical coverage. These amounts should exclude APTC amounts but include other sources of premium subsidies. 
Exhibit d-3 should show total premium (for all members) split between the portion paid for through federal APTCs and the portion paid my members (members receiving and not receiving APTCs).</t>
  </si>
  <si>
    <t>Data Checks</t>
  </si>
  <si>
    <t>Please use this tab to check the entries in the various exhibits align.</t>
  </si>
  <si>
    <t>To the extent various exhibits do not align but the data is correct, please provide context explaining the reason for differences.</t>
  </si>
  <si>
    <t>Member Months - ACA Compliant</t>
  </si>
  <si>
    <t>Premium - ACA Compliant</t>
  </si>
  <si>
    <t>Exhibit a</t>
  </si>
  <si>
    <t>Exhibit b</t>
  </si>
  <si>
    <t>Exhibit c-1</t>
  </si>
  <si>
    <t>Exhibit c-2</t>
  </si>
  <si>
    <t>Exhibit d-1</t>
  </si>
  <si>
    <t>Exhibit d-2</t>
  </si>
  <si>
    <t>Exhibit e &amp; f</t>
  </si>
  <si>
    <t>Exhibit d-3</t>
  </si>
  <si>
    <t>Exhibit i &amp;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</si>
</sst>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8"/>
      <color theme="3"/>
      <name val="Cambria"/>
      <family val="2"/>
      <scheme val="major"/>
    </font>
    <font>
      <b/>
      <sz val="11"/>
      <color theme="3"/>
      <name val="Calibri"/>
      <family val="2"/>
      <scheme val="minor"/>
    </font>
    <font>
      <b/>
      <sz val="11"/>
      <color theme="1"/>
      <name val="Calibri"/>
      <family val="2"/>
      <scheme val="minor"/>
    </font>
    <font>
      <b/>
      <sz val="11"/>
      <name val="Calibri"/>
      <family val="2"/>
      <scheme val="minor"/>
    </font>
    <font>
      <sz val="11"/>
      <color rgb="FFFF0000"/>
      <name val="Calibri"/>
      <family val="2"/>
      <scheme val="minor"/>
    </font>
    <font>
      <b/>
      <sz val="10"/>
      <color rgb="FFFFFFFF"/>
      <name val="Arial"/>
      <family val="2"/>
    </font>
    <font>
      <sz val="10"/>
      <color rgb="FF000000"/>
      <name val="Arial"/>
      <family val="2"/>
    </font>
    <font>
      <b/>
      <sz val="10"/>
      <color rgb="FF000000"/>
      <name val="Arial"/>
      <family val="2"/>
    </font>
    <font>
      <b/>
      <sz val="12"/>
      <color rgb="FFFFFFFF"/>
      <name val="Arial"/>
      <family val="2"/>
    </font>
    <font>
      <b/>
      <sz val="12"/>
      <color rgb="FF000000"/>
      <name val="Arial"/>
      <family val="2"/>
    </font>
    <font>
      <sz val="9"/>
      <color indexed="81"/>
      <name val="Tahoma"/>
      <family val="2"/>
    </font>
    <font>
      <b/>
      <sz val="18"/>
      <color theme="3"/>
      <name val="Calibri"/>
      <family val="2"/>
      <scheme val="minor"/>
    </font>
    <font>
      <sz val="11"/>
      <name val="Calibri"/>
      <family val="2"/>
      <scheme val="minor"/>
    </font>
    <font>
      <sz val="11"/>
      <color theme="6"/>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008AB3"/>
        <bgColor indexed="64"/>
      </patternFill>
    </fill>
    <fill>
      <patternFill patternType="solid">
        <fgColor rgb="FF9DE0ED"/>
        <bgColor indexed="64"/>
      </patternFill>
    </fill>
    <fill>
      <patternFill patternType="solid">
        <fgColor rgb="FFE29815"/>
        <bgColor indexed="64"/>
      </patternFill>
    </fill>
    <fill>
      <patternFill patternType="solid">
        <fgColor rgb="FFFFCF89"/>
        <bgColor indexed="64"/>
      </patternFill>
    </fill>
    <fill>
      <patternFill patternType="solid">
        <fgColor rgb="FF41A441"/>
        <bgColor indexed="64"/>
      </patternFill>
    </fill>
    <fill>
      <patternFill patternType="solid">
        <fgColor rgb="FFBDDDA3"/>
        <bgColor indexed="64"/>
      </patternFill>
    </fill>
    <fill>
      <patternFill patternType="solid">
        <fgColor rgb="FF646EAC"/>
        <bgColor indexed="64"/>
      </patternFill>
    </fill>
    <fill>
      <patternFill patternType="solid">
        <fgColor rgb="FFC5CAE7"/>
        <bgColor indexed="64"/>
      </patternFill>
    </fill>
    <fill>
      <patternFill patternType="solid">
        <fgColor rgb="FF606060"/>
        <bgColor indexed="64"/>
      </patternFill>
    </fill>
    <fill>
      <patternFill patternType="solid">
        <fgColor rgb="FFBFBFBF"/>
        <bgColor indexed="64"/>
      </patternFill>
    </fill>
    <fill>
      <patternFill patternType="solid">
        <fgColor rgb="FFFFFFFF"/>
        <bgColor indexed="64"/>
      </patternFill>
    </fill>
  </fills>
  <borders count="7">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7" fillId="3" borderId="0" applyNumberFormat="0" applyBorder="0">
      <alignment horizontal="left" wrapText="1"/>
    </xf>
    <xf numFmtId="0" fontId="8" fillId="4" borderId="0" applyNumberFormat="0" applyBorder="0"/>
    <xf numFmtId="0" fontId="7" fillId="5" borderId="0" applyNumberFormat="0" applyBorder="0">
      <alignment horizontal="left" wrapText="1"/>
    </xf>
    <xf numFmtId="0" fontId="8" fillId="6" borderId="0" applyNumberFormat="0" applyBorder="0">
      <protection locked="0"/>
    </xf>
    <xf numFmtId="0" fontId="7" fillId="7" borderId="0" applyNumberFormat="0" applyBorder="0">
      <alignment horizontal="left" wrapText="1"/>
    </xf>
    <xf numFmtId="0" fontId="8" fillId="8" borderId="0" applyNumberFormat="0" applyBorder="0">
      <protection locked="0"/>
    </xf>
    <xf numFmtId="0" fontId="7" fillId="9" borderId="0" applyNumberFormat="0" applyBorder="0">
      <alignment horizontal="left" wrapText="1"/>
    </xf>
    <xf numFmtId="0" fontId="8" fillId="10" borderId="0" applyNumberFormat="0" applyBorder="0"/>
    <xf numFmtId="0" fontId="7" fillId="11" borderId="0" applyNumberFormat="0" applyBorder="0">
      <alignment horizontal="left" wrapText="1"/>
    </xf>
    <xf numFmtId="0" fontId="8" fillId="12" borderId="0" applyNumberFormat="0" applyBorder="0"/>
    <xf numFmtId="0" fontId="9" fillId="13" borderId="0" applyNumberFormat="0" applyBorder="0">
      <alignment horizontal="left" wrapText="1"/>
    </xf>
    <xf numFmtId="0" fontId="8" fillId="13" borderId="0" applyNumberFormat="0" applyBorder="0"/>
    <xf numFmtId="0" fontId="10" fillId="5" borderId="0" applyNumberFormat="0">
      <alignment horizontal="left"/>
    </xf>
    <xf numFmtId="0" fontId="10" fillId="7" borderId="0" applyNumberFormat="0">
      <alignment horizontal="left"/>
    </xf>
    <xf numFmtId="0" fontId="10" fillId="9" borderId="0" applyNumberFormat="0">
      <alignment horizontal="left"/>
    </xf>
    <xf numFmtId="0" fontId="10" fillId="3" borderId="0" applyNumberFormat="0">
      <alignment horizontal="left"/>
    </xf>
    <xf numFmtId="0" fontId="10" fillId="11" borderId="0" applyNumberFormat="0">
      <alignment horizontal="left"/>
    </xf>
    <xf numFmtId="0" fontId="11" fillId="13" borderId="0" applyNumberFormat="0">
      <alignment horizontal="left"/>
    </xf>
  </cellStyleXfs>
  <cellXfs count="90">
    <xf numFmtId="0" fontId="0" fillId="0" borderId="0" xfId="0"/>
    <xf numFmtId="0" fontId="3" fillId="0" borderId="1" xfId="3"/>
    <xf numFmtId="0" fontId="4" fillId="0" borderId="2" xfId="0" applyFont="1" applyBorder="1"/>
    <xf numFmtId="0" fontId="4" fillId="0" borderId="0" xfId="0" applyFont="1" applyAlignment="1">
      <alignment horizontal="center"/>
    </xf>
    <xf numFmtId="0" fontId="0" fillId="2" borderId="2" xfId="0" applyFill="1" applyBorder="1"/>
    <xf numFmtId="164" fontId="0" fillId="2" borderId="2" xfId="1" applyNumberFormat="1" applyFont="1" applyFill="1" applyBorder="1"/>
    <xf numFmtId="0" fontId="4" fillId="0" borderId="0" xfId="0" applyFont="1"/>
    <xf numFmtId="0" fontId="0" fillId="0" borderId="0" xfId="0" quotePrefix="1" applyFill="1" applyAlignment="1">
      <alignment horizontal="left"/>
    </xf>
    <xf numFmtId="164" fontId="0" fillId="2" borderId="4" xfId="1" applyNumberFormat="1" applyFont="1" applyFill="1" applyBorder="1"/>
    <xf numFmtId="0" fontId="4" fillId="0" borderId="2"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2" xfId="0" quotePrefix="1" applyBorder="1" applyAlignment="1">
      <alignment horizontal="center"/>
    </xf>
    <xf numFmtId="0" fontId="0" fillId="0" borderId="4" xfId="0" applyBorder="1" applyAlignment="1">
      <alignment horizontal="center"/>
    </xf>
    <xf numFmtId="164" fontId="0" fillId="2" borderId="6" xfId="1" applyNumberFormat="1" applyFont="1" applyFill="1" applyBorder="1"/>
    <xf numFmtId="0" fontId="0" fillId="0" borderId="5" xfId="0" applyBorder="1" applyAlignment="1">
      <alignment horizontal="center"/>
    </xf>
    <xf numFmtId="0" fontId="0" fillId="0" borderId="2" xfId="0" applyFill="1" applyBorder="1" applyAlignment="1">
      <alignment horizontal="left" vertical="top" wrapText="1"/>
    </xf>
    <xf numFmtId="0" fontId="13" fillId="0" borderId="0" xfId="2" applyFont="1"/>
    <xf numFmtId="0" fontId="0" fillId="0" borderId="2" xfId="0" applyFont="1" applyBorder="1" applyAlignment="1">
      <alignment horizontal="center"/>
    </xf>
    <xf numFmtId="164" fontId="1" fillId="0" borderId="2" xfId="1" quotePrefix="1" applyNumberFormat="1" applyFont="1" applyFill="1" applyBorder="1" applyAlignment="1">
      <alignment horizontal="center"/>
    </xf>
    <xf numFmtId="0" fontId="0" fillId="0" borderId="0" xfId="0" applyFont="1"/>
    <xf numFmtId="0" fontId="0" fillId="0" borderId="0" xfId="0"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2"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2" xfId="0" quotePrefix="1" applyFill="1" applyBorder="1" applyAlignment="1">
      <alignment horizontal="left" vertical="top" wrapText="1"/>
    </xf>
    <xf numFmtId="0" fontId="5" fillId="0" borderId="2" xfId="0" applyFont="1" applyFill="1" applyBorder="1" applyAlignment="1">
      <alignment vertical="top"/>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2" xfId="0" applyFont="1" applyFill="1" applyBorder="1" applyAlignment="1">
      <alignment vertical="top" wrapText="1"/>
    </xf>
    <xf numFmtId="0" fontId="4" fillId="0" borderId="0" xfId="0" applyFont="1" applyFill="1"/>
    <xf numFmtId="0" fontId="4" fillId="0" borderId="2" xfId="0" applyFont="1" applyFill="1" applyBorder="1" applyAlignment="1">
      <alignment horizontal="center"/>
    </xf>
    <xf numFmtId="0" fontId="0" fillId="0" borderId="0" xfId="0" applyFill="1"/>
    <xf numFmtId="0" fontId="4" fillId="0" borderId="2" xfId="0" applyFont="1" applyBorder="1" applyAlignment="1">
      <alignment horizontal="center"/>
    </xf>
    <xf numFmtId="0" fontId="6" fillId="0" borderId="0" xfId="0" quotePrefix="1" applyFont="1" applyAlignment="1">
      <alignment horizontal="left"/>
    </xf>
    <xf numFmtId="9" fontId="0" fillId="0" borderId="2" xfId="0" applyNumberFormat="1" applyFill="1" applyBorder="1" applyAlignment="1">
      <alignment horizontal="center"/>
    </xf>
    <xf numFmtId="0" fontId="4" fillId="0" borderId="2" xfId="0" applyFont="1" applyFill="1" applyBorder="1" applyAlignment="1">
      <alignment horizontal="center"/>
    </xf>
    <xf numFmtId="0" fontId="4" fillId="0" borderId="2" xfId="0" applyFont="1" applyBorder="1" applyAlignment="1">
      <alignment horizontal="center"/>
    </xf>
    <xf numFmtId="1" fontId="0" fillId="0" borderId="0" xfId="1" applyNumberFormat="1" applyFont="1" applyFill="1" applyBorder="1" applyAlignment="1">
      <alignment horizontal="center"/>
    </xf>
    <xf numFmtId="164" fontId="0" fillId="0" borderId="0" xfId="1" applyNumberFormat="1" applyFont="1" applyFill="1" applyBorder="1"/>
    <xf numFmtId="0" fontId="0" fillId="0" borderId="0" xfId="0" applyFill="1" applyBorder="1"/>
    <xf numFmtId="0" fontId="0" fillId="0" borderId="0" xfId="0" applyFill="1" applyBorder="1" applyAlignment="1">
      <alignment horizontal="center"/>
    </xf>
    <xf numFmtId="6" fontId="0" fillId="2" borderId="2" xfId="0" applyNumberFormat="1" applyFill="1" applyBorder="1"/>
    <xf numFmtId="0" fontId="4" fillId="0" borderId="3" xfId="0" applyFont="1" applyBorder="1" applyAlignment="1">
      <alignment horizontal="center"/>
    </xf>
    <xf numFmtId="0" fontId="4" fillId="0" borderId="2" xfId="0" applyFont="1" applyBorder="1" applyAlignment="1">
      <alignment horizontal="center"/>
    </xf>
    <xf numFmtId="0" fontId="0" fillId="0" borderId="0" xfId="0" applyBorder="1"/>
    <xf numFmtId="0" fontId="3" fillId="0" borderId="1" xfId="3" applyFill="1"/>
    <xf numFmtId="0" fontId="5" fillId="0" borderId="0" xfId="0" applyFont="1" applyFill="1" applyBorder="1" applyAlignment="1">
      <alignment horizontal="center"/>
    </xf>
    <xf numFmtId="0" fontId="4" fillId="0" borderId="0" xfId="0" applyFont="1"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164" fontId="0" fillId="0" borderId="0" xfId="1" quotePrefix="1" applyNumberFormat="1" applyFont="1" applyFill="1" applyBorder="1" applyAlignment="1">
      <alignment horizontal="center"/>
    </xf>
    <xf numFmtId="0" fontId="5" fillId="0" borderId="0" xfId="0" applyFont="1" applyBorder="1" applyAlignment="1"/>
    <xf numFmtId="0" fontId="0" fillId="0" borderId="0" xfId="0" applyBorder="1" applyAlignment="1">
      <alignment horizontal="center"/>
    </xf>
    <xf numFmtId="0" fontId="4" fillId="0" borderId="0" xfId="0" applyFont="1" applyFill="1" applyBorder="1" applyAlignment="1"/>
    <xf numFmtId="0" fontId="4" fillId="0" borderId="0" xfId="0" applyFont="1" applyBorder="1" applyAlignment="1"/>
    <xf numFmtId="0" fontId="5" fillId="0" borderId="0" xfId="0" applyFont="1" applyBorder="1" applyAlignment="1">
      <alignment horizontal="left"/>
    </xf>
    <xf numFmtId="0" fontId="5" fillId="0" borderId="0" xfId="0" applyFont="1" applyFill="1" applyBorder="1" applyAlignment="1">
      <alignment horizontal="left"/>
    </xf>
    <xf numFmtId="0" fontId="4" fillId="0" borderId="0" xfId="0" applyFont="1" applyBorder="1"/>
    <xf numFmtId="0" fontId="5" fillId="0" borderId="0" xfId="0" applyFont="1" applyFill="1" applyBorder="1" applyAlignment="1"/>
    <xf numFmtId="0" fontId="4" fillId="0" borderId="0" xfId="0" applyFont="1" applyFill="1" applyBorder="1"/>
    <xf numFmtId="0" fontId="4" fillId="0" borderId="0" xfId="0" applyFont="1" applyBorder="1" applyAlignment="1">
      <alignment horizontal="left"/>
    </xf>
    <xf numFmtId="0" fontId="4" fillId="0" borderId="0" xfId="0" applyFont="1" applyBorder="1" applyAlignment="1">
      <alignment horizontal="centerContinuous"/>
    </xf>
    <xf numFmtId="0" fontId="3" fillId="0" borderId="0" xfId="3" applyBorder="1"/>
    <xf numFmtId="0" fontId="4" fillId="0" borderId="2" xfId="0" applyFont="1" applyBorder="1" applyAlignment="1">
      <alignment horizontal="center"/>
    </xf>
    <xf numFmtId="0" fontId="0" fillId="0" borderId="2" xfId="1" applyNumberFormat="1" applyFont="1" applyFill="1" applyBorder="1" applyAlignment="1">
      <alignment horizontal="left" vertical="top"/>
    </xf>
    <xf numFmtId="0" fontId="0" fillId="0" borderId="2" xfId="0" applyNumberFormat="1" applyFill="1" applyBorder="1" applyAlignment="1">
      <alignment horizontal="left" vertical="top" wrapText="1"/>
    </xf>
    <xf numFmtId="0" fontId="14" fillId="0" borderId="2" xfId="1" applyNumberFormat="1" applyFont="1" applyFill="1" applyBorder="1" applyAlignment="1">
      <alignment horizontal="left" vertical="top"/>
    </xf>
    <xf numFmtId="0" fontId="0" fillId="0" borderId="2" xfId="0" applyNumberFormat="1" applyFont="1" applyFill="1" applyBorder="1" applyAlignment="1">
      <alignment horizontal="left" vertical="top" wrapText="1"/>
    </xf>
    <xf numFmtId="14" fontId="0" fillId="2" borderId="4" xfId="0" applyNumberFormat="1" applyFill="1" applyBorder="1" applyAlignment="1">
      <alignment horizontal="right"/>
    </xf>
    <xf numFmtId="0" fontId="0" fillId="2" borderId="4" xfId="0" applyFill="1" applyBorder="1"/>
    <xf numFmtId="0" fontId="4" fillId="0" borderId="3" xfId="0" applyFont="1" applyBorder="1"/>
    <xf numFmtId="0" fontId="0" fillId="0" borderId="4" xfId="0" applyBorder="1"/>
    <xf numFmtId="0" fontId="4" fillId="0" borderId="2" xfId="0" applyFont="1" applyBorder="1" applyAlignment="1">
      <alignment horizontal="center"/>
    </xf>
    <xf numFmtId="0" fontId="4" fillId="0" borderId="2" xfId="0" applyFont="1" applyBorder="1" applyAlignment="1">
      <alignment horizontal="center"/>
    </xf>
    <xf numFmtId="0" fontId="6" fillId="0" borderId="0" xfId="0" applyFont="1" applyFill="1"/>
    <xf numFmtId="0" fontId="14" fillId="0" borderId="2" xfId="0" applyFont="1" applyBorder="1" applyAlignment="1">
      <alignment horizontal="left" vertical="top" wrapText="1"/>
    </xf>
    <xf numFmtId="0" fontId="14" fillId="0" borderId="0" xfId="0" applyFont="1" applyAlignment="1">
      <alignment horizontal="left" wrapText="1"/>
    </xf>
    <xf numFmtId="0" fontId="4" fillId="0" borderId="2" xfId="0" applyFont="1" applyBorder="1" applyAlignment="1">
      <alignment horizontal="center"/>
    </xf>
    <xf numFmtId="0" fontId="15" fillId="0" borderId="0" xfId="0" applyFont="1"/>
    <xf numFmtId="0" fontId="16" fillId="0" borderId="0" xfId="0" applyFont="1"/>
    <xf numFmtId="0" fontId="0" fillId="0" borderId="2" xfId="0" applyBorder="1"/>
    <xf numFmtId="43" fontId="0" fillId="0" borderId="2" xfId="1" applyFont="1" applyBorder="1"/>
    <xf numFmtId="6" fontId="0" fillId="0" borderId="2" xfId="1" applyNumberFormat="1" applyFont="1" applyBorder="1"/>
    <xf numFmtId="43" fontId="0" fillId="0" borderId="0" xfId="1" applyFont="1"/>
  </cellXfs>
  <cellStyles count="22">
    <cellStyle name="Analysis Divider" xfId="20" xr:uid="{00000000-0005-0000-0000-000000000000}"/>
    <cellStyle name="Analysis Header" xfId="12" xr:uid="{00000000-0005-0000-0000-000001000000}"/>
    <cellStyle name="Analysis Row" xfId="13" xr:uid="{00000000-0005-0000-0000-000002000000}"/>
    <cellStyle name="Comma" xfId="1" builtinId="3"/>
    <cellStyle name="Data Divider" xfId="18" xr:uid="{00000000-0005-0000-0000-000004000000}"/>
    <cellStyle name="Data Header" xfId="10" xr:uid="{00000000-0005-0000-0000-000005000000}"/>
    <cellStyle name="Data Row" xfId="11" xr:uid="{00000000-0005-0000-0000-000006000000}"/>
    <cellStyle name="Heading 3" xfId="3" builtinId="18"/>
    <cellStyle name="Input Divider" xfId="17" xr:uid="{00000000-0005-0000-0000-000008000000}"/>
    <cellStyle name="Input Header" xfId="8" xr:uid="{00000000-0005-0000-0000-000009000000}"/>
    <cellStyle name="Input Row" xfId="9" xr:uid="{00000000-0005-0000-0000-00000A000000}"/>
    <cellStyle name="Normal" xfId="0" builtinId="0"/>
    <cellStyle name="Normal Divider" xfId="21" xr:uid="{00000000-0005-0000-0000-00000C000000}"/>
    <cellStyle name="Normal Header" xfId="14" xr:uid="{00000000-0005-0000-0000-00000D000000}"/>
    <cellStyle name="Normal Row" xfId="15" xr:uid="{00000000-0005-0000-0000-00000E000000}"/>
    <cellStyle name="Output Divider" xfId="19" xr:uid="{00000000-0005-0000-0000-00000F000000}"/>
    <cellStyle name="Output Header" xfId="4" xr:uid="{00000000-0005-0000-0000-000010000000}"/>
    <cellStyle name="Output Row" xfId="5" xr:uid="{00000000-0005-0000-0000-000011000000}"/>
    <cellStyle name="Settings Divider" xfId="16" xr:uid="{00000000-0005-0000-0000-000012000000}"/>
    <cellStyle name="Settings Header" xfId="6" xr:uid="{00000000-0005-0000-0000-000013000000}"/>
    <cellStyle name="Settings Row" xfId="7" xr:uid="{00000000-0005-0000-0000-000014000000}"/>
    <cellStyle name="Title" xfId="2" builtinId="15"/>
  </cellStyles>
  <dxfs count="0"/>
  <tableStyles count="0" defaultTableStyle="TableStyleMedium2" defaultPivotStyle="PivotStyleLight16"/>
  <colors>
    <mruColors>
      <color rgb="FFCC0066"/>
      <color rgb="FFFF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zoomScale="70" zoomScaleNormal="70" workbookViewId="0">
      <selection activeCell="E10" sqref="E10"/>
    </sheetView>
  </sheetViews>
  <sheetFormatPr defaultRowHeight="14.5" x14ac:dyDescent="0.35"/>
  <cols>
    <col min="1" max="1" width="44.26953125" customWidth="1"/>
    <col min="2" max="2" width="44.7265625" customWidth="1"/>
    <col min="3" max="3" width="86.7265625" customWidth="1"/>
  </cols>
  <sheetData>
    <row r="1" spans="1:4" ht="23.5" x14ac:dyDescent="0.55000000000000004">
      <c r="A1" s="17" t="s">
        <v>72</v>
      </c>
    </row>
    <row r="2" spans="1:4" ht="15" thickBot="1" x14ac:dyDescent="0.4">
      <c r="A2" s="1" t="s">
        <v>86</v>
      </c>
      <c r="B2" s="1"/>
      <c r="C2" s="1"/>
      <c r="D2" s="1"/>
    </row>
    <row r="4" spans="1:4" x14ac:dyDescent="0.35">
      <c r="A4" s="6" t="s">
        <v>10</v>
      </c>
    </row>
    <row r="5" spans="1:4" ht="42.5" customHeight="1" x14ac:dyDescent="0.35">
      <c r="A5" s="82" t="s">
        <v>87</v>
      </c>
      <c r="B5" s="82"/>
      <c r="C5" s="82"/>
    </row>
    <row r="6" spans="1:4" x14ac:dyDescent="0.35">
      <c r="A6" s="7"/>
    </row>
    <row r="7" spans="1:4" x14ac:dyDescent="0.35">
      <c r="A7" s="6" t="s">
        <v>4</v>
      </c>
    </row>
    <row r="8" spans="1:4" x14ac:dyDescent="0.35">
      <c r="A8" s="7" t="s">
        <v>39</v>
      </c>
    </row>
    <row r="9" spans="1:4" x14ac:dyDescent="0.35">
      <c r="A9" s="37" t="s">
        <v>88</v>
      </c>
    </row>
    <row r="10" spans="1:4" x14ac:dyDescent="0.35">
      <c r="A10" s="80" t="s">
        <v>93</v>
      </c>
      <c r="B10" s="35"/>
      <c r="C10" s="35"/>
    </row>
    <row r="12" spans="1:4" x14ac:dyDescent="0.35">
      <c r="A12" s="2" t="s">
        <v>5</v>
      </c>
      <c r="B12" s="2" t="s">
        <v>6</v>
      </c>
      <c r="C12" s="2" t="s">
        <v>7</v>
      </c>
    </row>
    <row r="13" spans="1:4" x14ac:dyDescent="0.35">
      <c r="A13" s="25" t="s">
        <v>3</v>
      </c>
      <c r="B13" s="27" t="s">
        <v>89</v>
      </c>
      <c r="C13" s="16"/>
    </row>
    <row r="14" spans="1:4" x14ac:dyDescent="0.35">
      <c r="A14" s="25" t="s">
        <v>11</v>
      </c>
      <c r="B14" s="27" t="s">
        <v>12</v>
      </c>
      <c r="C14" s="16" t="s">
        <v>13</v>
      </c>
    </row>
    <row r="15" spans="1:4" x14ac:dyDescent="0.35">
      <c r="A15" s="25" t="s">
        <v>45</v>
      </c>
      <c r="B15" s="70" t="s">
        <v>9</v>
      </c>
      <c r="C15" s="16" t="s">
        <v>47</v>
      </c>
    </row>
    <row r="16" spans="1:4" x14ac:dyDescent="0.35">
      <c r="A16" s="25" t="s">
        <v>46</v>
      </c>
      <c r="B16" s="70" t="s">
        <v>9</v>
      </c>
      <c r="C16" s="16" t="s">
        <v>50</v>
      </c>
    </row>
    <row r="17" spans="1:3" ht="159.5" x14ac:dyDescent="0.35">
      <c r="A17" s="25" t="s">
        <v>44</v>
      </c>
      <c r="B17" s="70" t="s">
        <v>62</v>
      </c>
      <c r="C17" s="28" t="s">
        <v>90</v>
      </c>
    </row>
    <row r="18" spans="1:3" ht="29" x14ac:dyDescent="0.35">
      <c r="A18" s="31" t="s">
        <v>54</v>
      </c>
      <c r="B18" s="71" t="s">
        <v>63</v>
      </c>
      <c r="C18" s="16" t="s">
        <v>91</v>
      </c>
    </row>
    <row r="19" spans="1:3" ht="72.5" x14ac:dyDescent="0.35">
      <c r="A19" s="29" t="s">
        <v>56</v>
      </c>
      <c r="B19" s="72" t="s">
        <v>64</v>
      </c>
      <c r="C19" s="81" t="s">
        <v>94</v>
      </c>
    </row>
    <row r="20" spans="1:3" ht="87" x14ac:dyDescent="0.35">
      <c r="A20" s="30" t="s">
        <v>49</v>
      </c>
      <c r="B20" s="70" t="s">
        <v>65</v>
      </c>
      <c r="C20" s="81" t="s">
        <v>95</v>
      </c>
    </row>
    <row r="21" spans="1:3" ht="46.5" customHeight="1" x14ac:dyDescent="0.35">
      <c r="A21" s="32" t="s">
        <v>36</v>
      </c>
      <c r="B21" s="71" t="s">
        <v>67</v>
      </c>
      <c r="C21" s="26" t="s">
        <v>69</v>
      </c>
    </row>
    <row r="22" spans="1:3" ht="43.5" x14ac:dyDescent="0.35">
      <c r="A22" s="31" t="s">
        <v>48</v>
      </c>
      <c r="B22" s="73" t="s">
        <v>66</v>
      </c>
      <c r="C22" s="26" t="s">
        <v>68</v>
      </c>
    </row>
    <row r="23" spans="1:3" ht="15.75" customHeight="1" x14ac:dyDescent="0.35">
      <c r="A23" s="30" t="s">
        <v>51</v>
      </c>
      <c r="B23" s="70" t="s">
        <v>60</v>
      </c>
      <c r="C23" s="16" t="s">
        <v>59</v>
      </c>
    </row>
    <row r="24" spans="1:3" x14ac:dyDescent="0.35">
      <c r="A24" s="30" t="s">
        <v>41</v>
      </c>
      <c r="B24" s="70" t="s">
        <v>61</v>
      </c>
      <c r="C24" s="16" t="s">
        <v>55</v>
      </c>
    </row>
    <row r="25" spans="1:3" x14ac:dyDescent="0.35">
      <c r="A25" s="30" t="s">
        <v>70</v>
      </c>
      <c r="B25" s="70" t="s">
        <v>73</v>
      </c>
      <c r="C25" s="16" t="s">
        <v>71</v>
      </c>
    </row>
  </sheetData>
  <mergeCells count="1">
    <mergeCell ref="A5:C5"/>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44"/>
  <sheetViews>
    <sheetView zoomScale="85" zoomScaleNormal="85" workbookViewId="0">
      <selection activeCell="A2" sqref="A2"/>
    </sheetView>
  </sheetViews>
  <sheetFormatPr defaultRowHeight="14.5" x14ac:dyDescent="0.35"/>
  <cols>
    <col min="1" max="1" width="21.26953125" customWidth="1"/>
    <col min="2" max="2" width="12.7265625" customWidth="1"/>
    <col min="3" max="5" width="18.7265625" customWidth="1"/>
    <col min="7" max="8" width="12.453125" customWidth="1"/>
    <col min="9" max="11" width="18.7265625" customWidth="1"/>
    <col min="13" max="14" width="17.26953125" style="11" customWidth="1"/>
    <col min="15" max="20" width="16.453125" customWidth="1"/>
    <col min="22" max="23" width="17.26953125" style="11" customWidth="1"/>
    <col min="24" max="29" width="19.26953125" customWidth="1"/>
    <col min="31" max="32" width="14.54296875" style="11" customWidth="1"/>
    <col min="33" max="35" width="19.26953125" customWidth="1"/>
    <col min="36" max="36" width="9.26953125" style="35" customWidth="1"/>
    <col min="37" max="38" width="14.54296875" customWidth="1"/>
    <col min="39" max="41" width="19.26953125" customWidth="1"/>
    <col min="43" max="44" width="14.54296875" style="11" customWidth="1"/>
    <col min="45" max="47" width="19.26953125" customWidth="1"/>
    <col min="49" max="50" width="14.54296875" style="11" customWidth="1"/>
    <col min="51" max="53" width="19.26953125" customWidth="1"/>
    <col min="55" max="55" width="19.453125" customWidth="1"/>
    <col min="56" max="58" width="17.7265625" customWidth="1"/>
  </cols>
  <sheetData>
    <row r="1" spans="1:58" ht="23.5" x14ac:dyDescent="0.55000000000000004">
      <c r="A1" s="17" t="str">
        <f>'General Info &amp; Instructions'!A1</f>
        <v>Request #1 - Pennsylvania Enrollment/Premium Information</v>
      </c>
    </row>
    <row r="2" spans="1:58" ht="15" thickBot="1" x14ac:dyDescent="0.4">
      <c r="A2" s="1" t="s">
        <v>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
      <c r="AK2" s="1"/>
      <c r="AL2" s="1"/>
      <c r="AM2" s="1"/>
      <c r="AN2" s="1"/>
      <c r="AO2" s="1"/>
      <c r="AP2" s="1"/>
      <c r="AQ2" s="1"/>
      <c r="AR2" s="1"/>
      <c r="AS2" s="1"/>
      <c r="AT2" s="1"/>
      <c r="AU2" s="1"/>
      <c r="AV2" s="1"/>
      <c r="AW2" s="1"/>
      <c r="AX2" s="1"/>
      <c r="AY2" s="1"/>
      <c r="AZ2" s="1"/>
      <c r="BA2" s="1"/>
      <c r="BB2" s="1"/>
      <c r="BC2" s="1"/>
      <c r="BD2" s="1"/>
      <c r="BE2" s="1"/>
      <c r="BF2" s="68"/>
    </row>
    <row r="3" spans="1:58" x14ac:dyDescent="0.35">
      <c r="M3"/>
      <c r="N3"/>
      <c r="V3"/>
      <c r="W3"/>
      <c r="AE3"/>
      <c r="AF3"/>
      <c r="AQ3"/>
      <c r="AR3"/>
      <c r="AW3"/>
      <c r="AX3"/>
    </row>
    <row r="4" spans="1:58" ht="15" customHeight="1" x14ac:dyDescent="0.35">
      <c r="C4" s="3" t="s">
        <v>2</v>
      </c>
    </row>
    <row r="5" spans="1:58" x14ac:dyDescent="0.35">
      <c r="A5" s="76" t="s">
        <v>0</v>
      </c>
      <c r="B5" s="77"/>
      <c r="C5" s="75"/>
      <c r="M5" s="21"/>
      <c r="N5" s="21"/>
      <c r="AE5"/>
      <c r="AQ5" s="21"/>
      <c r="AW5" s="21"/>
    </row>
    <row r="6" spans="1:58" x14ac:dyDescent="0.35">
      <c r="A6" s="76" t="s">
        <v>1</v>
      </c>
      <c r="B6" s="77"/>
      <c r="C6" s="75"/>
      <c r="M6" s="21"/>
      <c r="N6" s="21"/>
    </row>
    <row r="7" spans="1:58" x14ac:dyDescent="0.35">
      <c r="A7" s="76" t="s">
        <v>85</v>
      </c>
      <c r="B7" s="77"/>
      <c r="C7" s="74"/>
    </row>
    <row r="10" spans="1:58" x14ac:dyDescent="0.35">
      <c r="A10" s="66" t="s">
        <v>34</v>
      </c>
      <c r="B10" s="48"/>
      <c r="C10" s="48"/>
      <c r="D10" s="48"/>
      <c r="E10" s="48"/>
      <c r="G10" s="66" t="s">
        <v>40</v>
      </c>
      <c r="H10" s="48"/>
      <c r="I10" s="48"/>
      <c r="J10" s="48"/>
      <c r="K10" s="48"/>
      <c r="M10" s="57" t="s">
        <v>84</v>
      </c>
      <c r="N10" s="58"/>
      <c r="O10" s="48"/>
      <c r="P10" s="57"/>
      <c r="Q10" s="57"/>
      <c r="R10" s="57"/>
      <c r="S10" s="57"/>
      <c r="T10" s="57"/>
      <c r="V10" s="59" t="s">
        <v>80</v>
      </c>
      <c r="W10" s="59"/>
      <c r="X10" s="48"/>
      <c r="Y10" s="48"/>
      <c r="Z10" s="48"/>
      <c r="AA10" s="48"/>
      <c r="AB10" s="48"/>
      <c r="AC10" s="48"/>
      <c r="AE10" s="61" t="s">
        <v>79</v>
      </c>
      <c r="AF10" s="61"/>
      <c r="AG10" s="61"/>
      <c r="AH10" s="61"/>
      <c r="AI10" s="61"/>
      <c r="AK10" s="61" t="s">
        <v>78</v>
      </c>
      <c r="AL10" s="48"/>
      <c r="AM10" s="48"/>
      <c r="AN10" s="48"/>
      <c r="AO10" s="48"/>
      <c r="AP10" s="48"/>
      <c r="AQ10" s="62" t="s">
        <v>77</v>
      </c>
      <c r="AR10" s="58"/>
      <c r="AS10" s="48"/>
      <c r="AT10" s="48"/>
      <c r="AU10" s="48"/>
      <c r="AW10" s="62" t="s">
        <v>76</v>
      </c>
      <c r="AX10" s="62"/>
      <c r="AY10" s="62"/>
      <c r="AZ10" s="62"/>
      <c r="BA10" s="62"/>
      <c r="BC10" s="64" t="s">
        <v>75</v>
      </c>
      <c r="BD10" s="43"/>
      <c r="BE10" s="43"/>
    </row>
    <row r="11" spans="1:58" s="6" customFormat="1" x14ac:dyDescent="0.35">
      <c r="A11" s="63"/>
      <c r="B11" s="63"/>
      <c r="C11" s="63"/>
      <c r="D11" s="67"/>
      <c r="E11" s="67"/>
      <c r="G11" s="63"/>
      <c r="H11" s="63"/>
      <c r="I11" s="63"/>
      <c r="J11" s="67"/>
      <c r="K11" s="67"/>
      <c r="M11" s="3"/>
      <c r="N11" s="3"/>
      <c r="O11" s="83">
        <v>2019</v>
      </c>
      <c r="P11" s="83"/>
      <c r="Q11" s="83">
        <v>2020</v>
      </c>
      <c r="R11" s="83"/>
      <c r="S11" s="83" t="s">
        <v>92</v>
      </c>
      <c r="T11" s="83"/>
      <c r="V11" s="33"/>
      <c r="W11" s="33"/>
      <c r="X11" s="83">
        <v>2019</v>
      </c>
      <c r="Y11" s="83"/>
      <c r="Z11" s="83">
        <v>2020</v>
      </c>
      <c r="AA11" s="83"/>
      <c r="AB11" s="83" t="s">
        <v>92</v>
      </c>
      <c r="AC11" s="83"/>
      <c r="AE11" s="3"/>
      <c r="AF11" s="3"/>
      <c r="AJ11" s="50"/>
      <c r="AL11" s="3"/>
      <c r="AQ11" s="63"/>
      <c r="AR11" s="63"/>
      <c r="AS11" s="63"/>
      <c r="AT11" s="63"/>
      <c r="AU11" s="63"/>
      <c r="BC11" s="65"/>
      <c r="BD11" s="65"/>
      <c r="BE11" s="65"/>
    </row>
    <row r="12" spans="1:58" s="6" customFormat="1" x14ac:dyDescent="0.35">
      <c r="A12" s="55" t="s">
        <v>3</v>
      </c>
      <c r="B12" s="54" t="s">
        <v>11</v>
      </c>
      <c r="C12" s="55" t="s">
        <v>14</v>
      </c>
      <c r="D12" s="55" t="s">
        <v>15</v>
      </c>
      <c r="E12" s="55" t="s">
        <v>16</v>
      </c>
      <c r="G12" s="55" t="s">
        <v>3</v>
      </c>
      <c r="H12" s="54" t="s">
        <v>11</v>
      </c>
      <c r="I12" s="55" t="s">
        <v>14</v>
      </c>
      <c r="J12" s="55" t="s">
        <v>15</v>
      </c>
      <c r="K12" s="55" t="s">
        <v>16</v>
      </c>
      <c r="M12" s="9" t="s">
        <v>36</v>
      </c>
      <c r="N12" s="36" t="s">
        <v>48</v>
      </c>
      <c r="O12" s="55" t="s">
        <v>37</v>
      </c>
      <c r="P12" s="55" t="s">
        <v>38</v>
      </c>
      <c r="Q12" s="78" t="s">
        <v>37</v>
      </c>
      <c r="R12" s="78" t="s">
        <v>38</v>
      </c>
      <c r="S12" s="69" t="s">
        <v>37</v>
      </c>
      <c r="T12" s="69" t="s">
        <v>38</v>
      </c>
      <c r="V12" s="34" t="s">
        <v>36</v>
      </c>
      <c r="W12" s="36" t="s">
        <v>48</v>
      </c>
      <c r="X12" s="39" t="s">
        <v>57</v>
      </c>
      <c r="Y12" s="39" t="s">
        <v>58</v>
      </c>
      <c r="Z12" s="39" t="s">
        <v>57</v>
      </c>
      <c r="AA12" s="39" t="s">
        <v>58</v>
      </c>
      <c r="AB12" s="39" t="s">
        <v>57</v>
      </c>
      <c r="AC12" s="39" t="s">
        <v>58</v>
      </c>
      <c r="AE12" s="22" t="s">
        <v>51</v>
      </c>
      <c r="AF12" s="23" t="s">
        <v>41</v>
      </c>
      <c r="AG12" s="24">
        <v>2019</v>
      </c>
      <c r="AH12" s="78">
        <v>2020</v>
      </c>
      <c r="AI12" s="69" t="s">
        <v>92</v>
      </c>
      <c r="AJ12" s="51"/>
      <c r="AK12" s="47" t="s">
        <v>51</v>
      </c>
      <c r="AL12" s="46" t="s">
        <v>41</v>
      </c>
      <c r="AM12" s="78">
        <v>2019</v>
      </c>
      <c r="AN12" s="78">
        <v>2020</v>
      </c>
      <c r="AO12" s="78" t="s">
        <v>92</v>
      </c>
      <c r="AQ12" s="55" t="s">
        <v>51</v>
      </c>
      <c r="AR12" s="54" t="s">
        <v>41</v>
      </c>
      <c r="AS12" s="78">
        <v>2019</v>
      </c>
      <c r="AT12" s="78">
        <v>2020</v>
      </c>
      <c r="AU12" s="78" t="s">
        <v>92</v>
      </c>
      <c r="AW12" s="53" t="s">
        <v>51</v>
      </c>
      <c r="AX12" s="52" t="s">
        <v>41</v>
      </c>
      <c r="AY12" s="78">
        <v>2019</v>
      </c>
      <c r="AZ12" s="78">
        <v>2020</v>
      </c>
      <c r="BA12" s="78" t="s">
        <v>92</v>
      </c>
      <c r="BC12" s="55" t="s">
        <v>70</v>
      </c>
      <c r="BD12" s="78">
        <v>2019</v>
      </c>
      <c r="BE12" s="78">
        <v>2020</v>
      </c>
      <c r="BF12" s="78" t="s">
        <v>92</v>
      </c>
    </row>
    <row r="13" spans="1:58" x14ac:dyDescent="0.35">
      <c r="A13" s="18">
        <v>2019</v>
      </c>
      <c r="B13" s="19" t="s">
        <v>17</v>
      </c>
      <c r="C13" s="5"/>
      <c r="D13" s="5"/>
      <c r="E13" s="5"/>
      <c r="F13" s="20"/>
      <c r="G13" s="18">
        <v>2019</v>
      </c>
      <c r="H13" s="19" t="s">
        <v>17</v>
      </c>
      <c r="I13" s="5"/>
      <c r="J13" s="5"/>
      <c r="K13" s="5"/>
      <c r="L13" s="20"/>
      <c r="M13" s="10" t="s">
        <v>32</v>
      </c>
      <c r="N13" s="10"/>
      <c r="O13" s="4"/>
      <c r="P13" s="4"/>
      <c r="Q13" s="4"/>
      <c r="R13" s="4"/>
      <c r="S13" s="4"/>
      <c r="T13" s="4"/>
      <c r="V13" s="10" t="s">
        <v>32</v>
      </c>
      <c r="W13" s="10"/>
      <c r="X13" s="4"/>
      <c r="Y13" s="4"/>
      <c r="Z13" s="4"/>
      <c r="AA13" s="4"/>
      <c r="AB13" s="4"/>
      <c r="AC13" s="4"/>
      <c r="AE13" s="10">
        <v>0</v>
      </c>
      <c r="AF13" s="13" t="s">
        <v>42</v>
      </c>
      <c r="AG13" s="8"/>
      <c r="AH13" s="8"/>
      <c r="AI13" s="8"/>
      <c r="AJ13" s="42"/>
      <c r="AK13" s="10">
        <v>0</v>
      </c>
      <c r="AL13" s="13" t="s">
        <v>42</v>
      </c>
      <c r="AM13" s="8"/>
      <c r="AN13" s="8"/>
      <c r="AO13" s="8"/>
      <c r="AQ13" s="10">
        <v>0</v>
      </c>
      <c r="AR13" s="13" t="s">
        <v>42</v>
      </c>
      <c r="AS13" s="8"/>
      <c r="AT13" s="8"/>
      <c r="AU13" s="8"/>
      <c r="AW13" s="10">
        <v>0</v>
      </c>
      <c r="AX13" s="13" t="s">
        <v>42</v>
      </c>
      <c r="AY13" s="8"/>
      <c r="AZ13" s="8"/>
      <c r="BA13" s="8"/>
      <c r="BC13" s="10">
        <v>1</v>
      </c>
      <c r="BD13" s="8"/>
      <c r="BE13" s="8"/>
      <c r="BF13" s="8"/>
    </row>
    <row r="14" spans="1:58" x14ac:dyDescent="0.35">
      <c r="A14" s="18">
        <v>2019</v>
      </c>
      <c r="B14" s="19" t="s">
        <v>18</v>
      </c>
      <c r="C14" s="5"/>
      <c r="D14" s="5"/>
      <c r="E14" s="5"/>
      <c r="F14" s="20"/>
      <c r="G14" s="18">
        <v>2019</v>
      </c>
      <c r="H14" s="19" t="s">
        <v>18</v>
      </c>
      <c r="I14" s="5"/>
      <c r="J14" s="5"/>
      <c r="K14" s="5"/>
      <c r="L14" s="20"/>
      <c r="M14" s="10" t="s">
        <v>31</v>
      </c>
      <c r="N14" s="10"/>
      <c r="O14" s="4"/>
      <c r="P14" s="4"/>
      <c r="Q14" s="4"/>
      <c r="R14" s="4"/>
      <c r="S14" s="4"/>
      <c r="T14" s="4"/>
      <c r="V14" s="10" t="s">
        <v>31</v>
      </c>
      <c r="W14" s="10"/>
      <c r="X14" s="4"/>
      <c r="Y14" s="4"/>
      <c r="Z14" s="4"/>
      <c r="AA14" s="4"/>
      <c r="AB14" s="4"/>
      <c r="AC14" s="4"/>
      <c r="AE14" s="10">
        <v>1</v>
      </c>
      <c r="AF14" s="13" t="s">
        <v>42</v>
      </c>
      <c r="AG14" s="8"/>
      <c r="AH14" s="8"/>
      <c r="AI14" s="8"/>
      <c r="AJ14" s="42"/>
      <c r="AK14" s="10">
        <v>1</v>
      </c>
      <c r="AL14" s="13" t="s">
        <v>42</v>
      </c>
      <c r="AM14" s="8"/>
      <c r="AN14" s="8"/>
      <c r="AO14" s="8"/>
      <c r="AQ14" s="10">
        <v>1</v>
      </c>
      <c r="AR14" s="13" t="s">
        <v>42</v>
      </c>
      <c r="AS14" s="8"/>
      <c r="AT14" s="8"/>
      <c r="AU14" s="8"/>
      <c r="AW14" s="10">
        <v>1</v>
      </c>
      <c r="AX14" s="13" t="s">
        <v>42</v>
      </c>
      <c r="AY14" s="8"/>
      <c r="AZ14" s="8"/>
      <c r="BA14" s="8"/>
      <c r="BC14" s="10">
        <v>2</v>
      </c>
      <c r="BD14" s="8"/>
      <c r="BE14" s="8"/>
      <c r="BF14" s="8"/>
    </row>
    <row r="15" spans="1:58" x14ac:dyDescent="0.35">
      <c r="A15" s="18">
        <v>2019</v>
      </c>
      <c r="B15" s="19" t="s">
        <v>19</v>
      </c>
      <c r="C15" s="5"/>
      <c r="D15" s="5"/>
      <c r="E15" s="5"/>
      <c r="F15" s="20"/>
      <c r="G15" s="18">
        <v>2019</v>
      </c>
      <c r="H15" s="19" t="s">
        <v>19</v>
      </c>
      <c r="I15" s="5"/>
      <c r="J15" s="5"/>
      <c r="K15" s="5"/>
      <c r="L15" s="20"/>
      <c r="M15" s="10" t="s">
        <v>30</v>
      </c>
      <c r="N15" s="38">
        <v>0.7</v>
      </c>
      <c r="O15" s="4"/>
      <c r="P15" s="4"/>
      <c r="Q15" s="4"/>
      <c r="R15" s="4"/>
      <c r="S15" s="4"/>
      <c r="T15" s="4"/>
      <c r="V15" s="10" t="s">
        <v>30</v>
      </c>
      <c r="W15" s="38">
        <v>0.7</v>
      </c>
      <c r="X15" s="4"/>
      <c r="Y15" s="4"/>
      <c r="Z15" s="4"/>
      <c r="AA15" s="4"/>
      <c r="AB15" s="4"/>
      <c r="AC15" s="4"/>
      <c r="AE15" s="10">
        <v>2</v>
      </c>
      <c r="AF15" s="13" t="s">
        <v>42</v>
      </c>
      <c r="AG15" s="8"/>
      <c r="AH15" s="8"/>
      <c r="AI15" s="8"/>
      <c r="AJ15" s="42"/>
      <c r="AK15" s="10">
        <v>2</v>
      </c>
      <c r="AL15" s="13" t="s">
        <v>42</v>
      </c>
      <c r="AM15" s="8"/>
      <c r="AN15" s="8"/>
      <c r="AO15" s="8"/>
      <c r="AQ15" s="10">
        <v>2</v>
      </c>
      <c r="AR15" s="13" t="s">
        <v>42</v>
      </c>
      <c r="AS15" s="8"/>
      <c r="AT15" s="8"/>
      <c r="AU15" s="8"/>
      <c r="AW15" s="10">
        <v>2</v>
      </c>
      <c r="AX15" s="13" t="s">
        <v>42</v>
      </c>
      <c r="AY15" s="8"/>
      <c r="AZ15" s="8"/>
      <c r="BA15" s="8"/>
      <c r="BC15" s="10">
        <v>3</v>
      </c>
      <c r="BD15" s="8"/>
      <c r="BE15" s="8"/>
      <c r="BF15" s="8"/>
    </row>
    <row r="16" spans="1:58" x14ac:dyDescent="0.35">
      <c r="A16" s="18">
        <v>2019</v>
      </c>
      <c r="B16" s="19" t="s">
        <v>20</v>
      </c>
      <c r="C16" s="5"/>
      <c r="D16" s="5"/>
      <c r="E16" s="5"/>
      <c r="F16" s="20"/>
      <c r="G16" s="18">
        <v>2019</v>
      </c>
      <c r="H16" s="19" t="s">
        <v>20</v>
      </c>
      <c r="I16" s="5"/>
      <c r="J16" s="5"/>
      <c r="K16" s="5"/>
      <c r="L16" s="20"/>
      <c r="M16" s="10" t="s">
        <v>30</v>
      </c>
      <c r="N16" s="38">
        <v>0.73</v>
      </c>
      <c r="O16" s="4"/>
      <c r="P16" s="4"/>
      <c r="Q16" s="4"/>
      <c r="R16" s="4"/>
      <c r="S16" s="4"/>
      <c r="T16" s="4"/>
      <c r="V16" s="10" t="s">
        <v>30</v>
      </c>
      <c r="W16" s="38">
        <v>0.73</v>
      </c>
      <c r="X16" s="4"/>
      <c r="Y16" s="4"/>
      <c r="Z16" s="4"/>
      <c r="AA16" s="4"/>
      <c r="AB16" s="4"/>
      <c r="AC16" s="4"/>
      <c r="AE16" s="10">
        <v>3</v>
      </c>
      <c r="AF16" s="13" t="s">
        <v>42</v>
      </c>
      <c r="AG16" s="8"/>
      <c r="AH16" s="8"/>
      <c r="AI16" s="8"/>
      <c r="AJ16" s="42"/>
      <c r="AK16" s="10">
        <v>3</v>
      </c>
      <c r="AL16" s="13" t="s">
        <v>42</v>
      </c>
      <c r="AM16" s="8"/>
      <c r="AN16" s="8"/>
      <c r="AO16" s="8"/>
      <c r="AQ16" s="10">
        <v>3</v>
      </c>
      <c r="AR16" s="13" t="s">
        <v>42</v>
      </c>
      <c r="AS16" s="8"/>
      <c r="AT16" s="8"/>
      <c r="AU16" s="8"/>
      <c r="AW16" s="10">
        <v>3</v>
      </c>
      <c r="AX16" s="13" t="s">
        <v>42</v>
      </c>
      <c r="AY16" s="8"/>
      <c r="AZ16" s="8"/>
      <c r="BA16" s="8"/>
      <c r="BC16" s="10">
        <v>4</v>
      </c>
      <c r="BD16" s="8"/>
      <c r="BE16" s="8"/>
      <c r="BF16" s="8"/>
    </row>
    <row r="17" spans="1:58" x14ac:dyDescent="0.35">
      <c r="A17" s="18">
        <v>2019</v>
      </c>
      <c r="B17" s="19" t="s">
        <v>21</v>
      </c>
      <c r="C17" s="5"/>
      <c r="D17" s="5"/>
      <c r="E17" s="5"/>
      <c r="F17" s="20"/>
      <c r="G17" s="18">
        <v>2019</v>
      </c>
      <c r="H17" s="19" t="s">
        <v>21</v>
      </c>
      <c r="I17" s="5"/>
      <c r="J17" s="5"/>
      <c r="K17" s="5"/>
      <c r="L17" s="20"/>
      <c r="M17" s="10" t="s">
        <v>30</v>
      </c>
      <c r="N17" s="38">
        <v>0.87</v>
      </c>
      <c r="O17" s="4"/>
      <c r="P17" s="4"/>
      <c r="Q17" s="4"/>
      <c r="R17" s="4"/>
      <c r="S17" s="4"/>
      <c r="T17" s="4"/>
      <c r="V17" s="10" t="s">
        <v>30</v>
      </c>
      <c r="W17" s="38">
        <v>0.87</v>
      </c>
      <c r="X17" s="4"/>
      <c r="Y17" s="4"/>
      <c r="Z17" s="4"/>
      <c r="AA17" s="4"/>
      <c r="AB17" s="4"/>
      <c r="AC17" s="4"/>
      <c r="AE17" s="10">
        <v>4</v>
      </c>
      <c r="AF17" s="13" t="s">
        <v>42</v>
      </c>
      <c r="AG17" s="8"/>
      <c r="AH17" s="8"/>
      <c r="AI17" s="8"/>
      <c r="AJ17" s="42"/>
      <c r="AK17" s="10">
        <v>4</v>
      </c>
      <c r="AL17" s="13" t="s">
        <v>42</v>
      </c>
      <c r="AM17" s="8"/>
      <c r="AN17" s="8"/>
      <c r="AO17" s="8"/>
      <c r="AQ17" s="10">
        <v>4</v>
      </c>
      <c r="AR17" s="13" t="s">
        <v>42</v>
      </c>
      <c r="AS17" s="8"/>
      <c r="AT17" s="8"/>
      <c r="AU17" s="8"/>
      <c r="AW17" s="10">
        <v>4</v>
      </c>
      <c r="AX17" s="13" t="s">
        <v>42</v>
      </c>
      <c r="AY17" s="8"/>
      <c r="AZ17" s="8"/>
      <c r="BA17" s="8"/>
      <c r="BC17" s="10">
        <v>5</v>
      </c>
      <c r="BD17" s="8"/>
      <c r="BE17" s="8"/>
      <c r="BF17" s="8"/>
    </row>
    <row r="18" spans="1:58" x14ac:dyDescent="0.35">
      <c r="A18" s="18">
        <v>2019</v>
      </c>
      <c r="B18" s="19" t="s">
        <v>22</v>
      </c>
      <c r="C18" s="5"/>
      <c r="D18" s="5"/>
      <c r="E18" s="5"/>
      <c r="F18" s="20"/>
      <c r="G18" s="18">
        <v>2019</v>
      </c>
      <c r="H18" s="19" t="s">
        <v>22</v>
      </c>
      <c r="I18" s="5"/>
      <c r="J18" s="5"/>
      <c r="K18" s="5"/>
      <c r="L18" s="20"/>
      <c r="M18" s="10" t="s">
        <v>30</v>
      </c>
      <c r="N18" s="38">
        <v>0.94</v>
      </c>
      <c r="O18" s="4"/>
      <c r="P18" s="4"/>
      <c r="Q18" s="4"/>
      <c r="R18" s="4"/>
      <c r="S18" s="4"/>
      <c r="T18" s="4"/>
      <c r="V18" s="10" t="s">
        <v>30</v>
      </c>
      <c r="W18" s="38">
        <v>0.94</v>
      </c>
      <c r="X18" s="4"/>
      <c r="Y18" s="4"/>
      <c r="Z18" s="4"/>
      <c r="AA18" s="4"/>
      <c r="AB18" s="4"/>
      <c r="AC18" s="4"/>
      <c r="AE18" s="10">
        <v>5</v>
      </c>
      <c r="AF18" s="13" t="s">
        <v>42</v>
      </c>
      <c r="AG18" s="8"/>
      <c r="AH18" s="8"/>
      <c r="AI18" s="8"/>
      <c r="AJ18" s="42"/>
      <c r="AK18" s="10">
        <v>5</v>
      </c>
      <c r="AL18" s="13" t="s">
        <v>42</v>
      </c>
      <c r="AM18" s="8"/>
      <c r="AN18" s="8"/>
      <c r="AO18" s="8"/>
      <c r="AQ18" s="10">
        <v>5</v>
      </c>
      <c r="AR18" s="13" t="s">
        <v>42</v>
      </c>
      <c r="AS18" s="8"/>
      <c r="AT18" s="8"/>
      <c r="AU18" s="8"/>
      <c r="AW18" s="10">
        <v>5</v>
      </c>
      <c r="AX18" s="13" t="s">
        <v>42</v>
      </c>
      <c r="AY18" s="8"/>
      <c r="AZ18" s="8"/>
      <c r="BA18" s="8"/>
      <c r="BC18" s="10">
        <v>6</v>
      </c>
      <c r="BD18" s="8"/>
      <c r="BE18" s="8"/>
      <c r="BF18" s="8"/>
    </row>
    <row r="19" spans="1:58" x14ac:dyDescent="0.35">
      <c r="A19" s="18">
        <v>2019</v>
      </c>
      <c r="B19" s="19" t="s">
        <v>23</v>
      </c>
      <c r="C19" s="5"/>
      <c r="D19" s="5"/>
      <c r="E19" s="5"/>
      <c r="F19" s="20"/>
      <c r="G19" s="18">
        <v>2019</v>
      </c>
      <c r="H19" s="19" t="s">
        <v>23</v>
      </c>
      <c r="I19" s="5"/>
      <c r="J19" s="5"/>
      <c r="K19" s="5"/>
      <c r="L19" s="20"/>
      <c r="M19" s="10" t="s">
        <v>29</v>
      </c>
      <c r="N19" s="10"/>
      <c r="O19" s="4"/>
      <c r="P19" s="4"/>
      <c r="Q19" s="4"/>
      <c r="R19" s="4"/>
      <c r="S19" s="4"/>
      <c r="T19" s="4"/>
      <c r="V19" s="10" t="s">
        <v>29</v>
      </c>
      <c r="W19" s="10"/>
      <c r="X19" s="4"/>
      <c r="Y19" s="4"/>
      <c r="Z19" s="4"/>
      <c r="AA19" s="4"/>
      <c r="AB19" s="4"/>
      <c r="AC19" s="4"/>
      <c r="AE19" s="10">
        <v>6</v>
      </c>
      <c r="AF19" s="13" t="s">
        <v>42</v>
      </c>
      <c r="AG19" s="8"/>
      <c r="AH19" s="8"/>
      <c r="AI19" s="8"/>
      <c r="AJ19" s="42"/>
      <c r="AK19" s="10">
        <v>6</v>
      </c>
      <c r="AL19" s="13" t="s">
        <v>42</v>
      </c>
      <c r="AM19" s="8"/>
      <c r="AN19" s="8"/>
      <c r="AO19" s="8"/>
      <c r="AQ19" s="10">
        <v>6</v>
      </c>
      <c r="AR19" s="13" t="s">
        <v>42</v>
      </c>
      <c r="AS19" s="8"/>
      <c r="AT19" s="8"/>
      <c r="AU19" s="8"/>
      <c r="AW19" s="10">
        <v>6</v>
      </c>
      <c r="AX19" s="13" t="s">
        <v>42</v>
      </c>
      <c r="AY19" s="8"/>
      <c r="AZ19" s="8"/>
      <c r="BA19" s="8"/>
      <c r="BC19" s="10">
        <v>7</v>
      </c>
      <c r="BD19" s="8"/>
      <c r="BE19" s="8"/>
      <c r="BF19" s="8"/>
    </row>
    <row r="20" spans="1:58" x14ac:dyDescent="0.35">
      <c r="A20" s="18">
        <v>2019</v>
      </c>
      <c r="B20" s="19" t="s">
        <v>24</v>
      </c>
      <c r="C20" s="5"/>
      <c r="D20" s="5"/>
      <c r="E20" s="5"/>
      <c r="F20" s="20"/>
      <c r="G20" s="18">
        <v>2019</v>
      </c>
      <c r="H20" s="19" t="s">
        <v>24</v>
      </c>
      <c r="I20" s="5"/>
      <c r="J20" s="5"/>
      <c r="K20" s="5"/>
      <c r="L20" s="20"/>
      <c r="M20" s="10" t="s">
        <v>33</v>
      </c>
      <c r="N20" s="10"/>
      <c r="O20" s="4"/>
      <c r="P20" s="4"/>
      <c r="Q20" s="4"/>
      <c r="R20" s="4"/>
      <c r="S20" s="4"/>
      <c r="T20" s="4"/>
      <c r="V20" s="10" t="s">
        <v>33</v>
      </c>
      <c r="W20" s="10"/>
      <c r="X20" s="4"/>
      <c r="Y20" s="4"/>
      <c r="Z20" s="4"/>
      <c r="AA20" s="4"/>
      <c r="AB20" s="4"/>
      <c r="AC20" s="4"/>
      <c r="AE20" s="10">
        <v>7</v>
      </c>
      <c r="AF20" s="13" t="s">
        <v>42</v>
      </c>
      <c r="AG20" s="8"/>
      <c r="AH20" s="8"/>
      <c r="AI20" s="8"/>
      <c r="AJ20" s="42"/>
      <c r="AK20" s="10">
        <v>7</v>
      </c>
      <c r="AL20" s="13" t="s">
        <v>42</v>
      </c>
      <c r="AM20" s="8"/>
      <c r="AN20" s="8"/>
      <c r="AO20" s="8"/>
      <c r="AQ20" s="10">
        <v>7</v>
      </c>
      <c r="AR20" s="13" t="s">
        <v>42</v>
      </c>
      <c r="AS20" s="8"/>
      <c r="AT20" s="8"/>
      <c r="AU20" s="8"/>
      <c r="AW20" s="10">
        <v>7</v>
      </c>
      <c r="AX20" s="13" t="s">
        <v>42</v>
      </c>
      <c r="AY20" s="8"/>
      <c r="AZ20" s="8"/>
      <c r="BA20" s="8"/>
      <c r="BC20" s="10">
        <v>8</v>
      </c>
      <c r="BD20" s="8"/>
      <c r="BE20" s="8"/>
      <c r="BF20" s="8"/>
    </row>
    <row r="21" spans="1:58" x14ac:dyDescent="0.35">
      <c r="A21" s="18">
        <v>2019</v>
      </c>
      <c r="B21" s="19" t="s">
        <v>25</v>
      </c>
      <c r="C21" s="5"/>
      <c r="D21" s="5"/>
      <c r="E21" s="5"/>
      <c r="F21" s="20"/>
      <c r="G21" s="18">
        <v>2019</v>
      </c>
      <c r="H21" s="19" t="s">
        <v>25</v>
      </c>
      <c r="I21" s="5"/>
      <c r="J21" s="5"/>
      <c r="K21" s="5"/>
      <c r="L21" s="20"/>
      <c r="AE21" s="10">
        <v>8</v>
      </c>
      <c r="AF21" s="13" t="s">
        <v>42</v>
      </c>
      <c r="AG21" s="8"/>
      <c r="AH21" s="8"/>
      <c r="AI21" s="8"/>
      <c r="AJ21" s="42"/>
      <c r="AK21" s="10">
        <v>8</v>
      </c>
      <c r="AL21" s="13" t="s">
        <v>42</v>
      </c>
      <c r="AM21" s="8"/>
      <c r="AN21" s="8"/>
      <c r="AO21" s="8"/>
      <c r="AQ21" s="10">
        <v>8</v>
      </c>
      <c r="AR21" s="13" t="s">
        <v>42</v>
      </c>
      <c r="AS21" s="8"/>
      <c r="AT21" s="8"/>
      <c r="AU21" s="8"/>
      <c r="AW21" s="10">
        <v>8</v>
      </c>
      <c r="AX21" s="13" t="s">
        <v>42</v>
      </c>
      <c r="AY21" s="8"/>
      <c r="AZ21" s="8"/>
      <c r="BA21" s="8"/>
      <c r="BC21" s="10">
        <v>9</v>
      </c>
      <c r="BD21" s="8"/>
      <c r="BE21" s="8"/>
      <c r="BF21" s="8"/>
    </row>
    <row r="22" spans="1:58" x14ac:dyDescent="0.35">
      <c r="A22" s="18">
        <v>2019</v>
      </c>
      <c r="B22" s="19" t="s">
        <v>26</v>
      </c>
      <c r="C22" s="5"/>
      <c r="D22" s="5"/>
      <c r="E22" s="5"/>
      <c r="F22" s="20"/>
      <c r="G22" s="18">
        <v>2019</v>
      </c>
      <c r="H22" s="19" t="s">
        <v>26</v>
      </c>
      <c r="I22" s="5"/>
      <c r="J22" s="5"/>
      <c r="K22" s="5"/>
      <c r="L22" s="20"/>
      <c r="AE22" s="10">
        <v>9</v>
      </c>
      <c r="AF22" s="13" t="s">
        <v>42</v>
      </c>
      <c r="AG22" s="8"/>
      <c r="AH22" s="8"/>
      <c r="AI22" s="8"/>
      <c r="AJ22" s="42"/>
      <c r="AK22" s="10">
        <v>9</v>
      </c>
      <c r="AL22" s="13" t="s">
        <v>42</v>
      </c>
      <c r="AM22" s="8"/>
      <c r="AN22" s="8"/>
      <c r="AO22" s="8"/>
      <c r="AQ22" s="10">
        <v>9</v>
      </c>
      <c r="AR22" s="13" t="s">
        <v>42</v>
      </c>
      <c r="AS22" s="8"/>
      <c r="AT22" s="8"/>
      <c r="AU22" s="8"/>
      <c r="AW22" s="10">
        <v>9</v>
      </c>
      <c r="AX22" s="13" t="s">
        <v>42</v>
      </c>
      <c r="AY22" s="8"/>
      <c r="AZ22" s="8"/>
      <c r="BA22" s="8"/>
      <c r="BC22" s="44"/>
      <c r="BD22" s="42"/>
      <c r="BE22" s="42"/>
    </row>
    <row r="23" spans="1:58" x14ac:dyDescent="0.35">
      <c r="A23" s="18">
        <v>2019</v>
      </c>
      <c r="B23" s="19" t="s">
        <v>27</v>
      </c>
      <c r="C23" s="5"/>
      <c r="D23" s="5"/>
      <c r="E23" s="5"/>
      <c r="F23" s="20"/>
      <c r="G23" s="18">
        <v>2019</v>
      </c>
      <c r="H23" s="19" t="s">
        <v>27</v>
      </c>
      <c r="I23" s="5"/>
      <c r="J23" s="5"/>
      <c r="K23" s="5"/>
      <c r="L23" s="20"/>
      <c r="AE23" s="10">
        <v>10</v>
      </c>
      <c r="AF23" s="13" t="s">
        <v>42</v>
      </c>
      <c r="AG23" s="8"/>
      <c r="AH23" s="8"/>
      <c r="AI23" s="8"/>
      <c r="AJ23" s="42"/>
      <c r="AK23" s="10">
        <v>10</v>
      </c>
      <c r="AL23" s="13" t="s">
        <v>42</v>
      </c>
      <c r="AM23" s="8"/>
      <c r="AN23" s="8"/>
      <c r="AO23" s="8"/>
      <c r="AQ23" s="10">
        <v>10</v>
      </c>
      <c r="AR23" s="13" t="s">
        <v>42</v>
      </c>
      <c r="AS23" s="8"/>
      <c r="AT23" s="8"/>
      <c r="AU23" s="8"/>
      <c r="AW23" s="10">
        <v>10</v>
      </c>
      <c r="AX23" s="13" t="s">
        <v>42</v>
      </c>
      <c r="AY23" s="8"/>
      <c r="AZ23" s="8"/>
      <c r="BA23" s="8"/>
      <c r="BC23" s="44"/>
      <c r="BD23" s="42"/>
      <c r="BE23" s="42"/>
    </row>
    <row r="24" spans="1:58" x14ac:dyDescent="0.35">
      <c r="A24" s="18">
        <v>2019</v>
      </c>
      <c r="B24" s="19" t="s">
        <v>28</v>
      </c>
      <c r="C24" s="5"/>
      <c r="D24" s="5"/>
      <c r="E24" s="5"/>
      <c r="F24" s="20"/>
      <c r="G24" s="18">
        <v>2019</v>
      </c>
      <c r="H24" s="19" t="s">
        <v>28</v>
      </c>
      <c r="I24" s="5"/>
      <c r="J24" s="5"/>
      <c r="K24" s="5"/>
      <c r="L24" s="20"/>
      <c r="M24" s="57" t="s">
        <v>83</v>
      </c>
      <c r="N24" s="58"/>
      <c r="O24" s="48"/>
      <c r="P24" s="57"/>
      <c r="Q24" s="48"/>
      <c r="R24" s="57"/>
      <c r="S24" s="57"/>
      <c r="T24" s="57"/>
      <c r="V24" s="60" t="s">
        <v>81</v>
      </c>
      <c r="W24" s="60"/>
      <c r="X24" s="48"/>
      <c r="Y24" s="48"/>
      <c r="Z24" s="48"/>
      <c r="AA24" s="48"/>
      <c r="AB24" s="48"/>
      <c r="AC24" s="48"/>
      <c r="AE24" s="10">
        <v>11</v>
      </c>
      <c r="AF24" s="13" t="s">
        <v>42</v>
      </c>
      <c r="AG24" s="8"/>
      <c r="AH24" s="8"/>
      <c r="AI24" s="8"/>
      <c r="AJ24" s="42"/>
      <c r="AK24" s="10">
        <v>11</v>
      </c>
      <c r="AL24" s="13" t="s">
        <v>42</v>
      </c>
      <c r="AM24" s="8"/>
      <c r="AN24" s="8"/>
      <c r="AO24" s="8"/>
      <c r="AQ24" s="10">
        <v>11</v>
      </c>
      <c r="AR24" s="13" t="s">
        <v>42</v>
      </c>
      <c r="AS24" s="8"/>
      <c r="AT24" s="8"/>
      <c r="AU24" s="8"/>
      <c r="AW24" s="10">
        <v>11</v>
      </c>
      <c r="AX24" s="13" t="s">
        <v>42</v>
      </c>
      <c r="AY24" s="8"/>
      <c r="AZ24" s="8"/>
      <c r="BA24" s="8"/>
      <c r="BC24" s="64" t="s">
        <v>74</v>
      </c>
      <c r="BD24" s="64"/>
      <c r="BE24" s="64"/>
    </row>
    <row r="25" spans="1:58" x14ac:dyDescent="0.35">
      <c r="A25" s="18">
        <v>2020</v>
      </c>
      <c r="B25" s="19" t="s">
        <v>17</v>
      </c>
      <c r="C25" s="5"/>
      <c r="D25" s="5"/>
      <c r="E25" s="5"/>
      <c r="F25" s="20"/>
      <c r="G25" s="18">
        <v>2020</v>
      </c>
      <c r="H25" s="19" t="s">
        <v>17</v>
      </c>
      <c r="I25" s="5"/>
      <c r="J25" s="5"/>
      <c r="K25" s="5"/>
      <c r="M25" s="3"/>
      <c r="N25" s="3"/>
      <c r="O25" s="83">
        <v>2019</v>
      </c>
      <c r="P25" s="83"/>
      <c r="Q25" s="83">
        <v>2020</v>
      </c>
      <c r="R25" s="83"/>
      <c r="S25" s="83" t="s">
        <v>92</v>
      </c>
      <c r="T25" s="83"/>
      <c r="V25" s="6"/>
      <c r="W25" s="6"/>
      <c r="X25" s="83">
        <v>2019</v>
      </c>
      <c r="Y25" s="83"/>
      <c r="Z25" s="83">
        <v>2020</v>
      </c>
      <c r="AA25" s="83"/>
      <c r="AB25" s="83" t="s">
        <v>92</v>
      </c>
      <c r="AC25" s="83"/>
      <c r="AE25" s="10">
        <v>12</v>
      </c>
      <c r="AF25" s="13" t="s">
        <v>42</v>
      </c>
      <c r="AG25" s="8"/>
      <c r="AH25" s="8"/>
      <c r="AI25" s="8"/>
      <c r="AJ25" s="42"/>
      <c r="AK25" s="10">
        <v>12</v>
      </c>
      <c r="AL25" s="13" t="s">
        <v>42</v>
      </c>
      <c r="AM25" s="8"/>
      <c r="AN25" s="8"/>
      <c r="AO25" s="8"/>
      <c r="AQ25" s="10">
        <v>12</v>
      </c>
      <c r="AR25" s="13" t="s">
        <v>42</v>
      </c>
      <c r="AS25" s="8"/>
      <c r="AT25" s="8"/>
      <c r="AU25" s="8"/>
      <c r="AW25" s="10">
        <v>12</v>
      </c>
      <c r="AX25" s="13" t="s">
        <v>42</v>
      </c>
      <c r="AY25" s="8"/>
      <c r="AZ25" s="8"/>
      <c r="BA25" s="8"/>
      <c r="BC25" s="6"/>
    </row>
    <row r="26" spans="1:58" x14ac:dyDescent="0.35">
      <c r="A26" s="18">
        <v>2020</v>
      </c>
      <c r="B26" s="19" t="s">
        <v>18</v>
      </c>
      <c r="C26" s="5"/>
      <c r="D26" s="5"/>
      <c r="E26" s="5"/>
      <c r="F26" s="20"/>
      <c r="G26" s="18">
        <v>2020</v>
      </c>
      <c r="H26" s="19" t="s">
        <v>18</v>
      </c>
      <c r="I26" s="5"/>
      <c r="J26" s="5"/>
      <c r="K26" s="5"/>
      <c r="M26" s="36" t="s">
        <v>36</v>
      </c>
      <c r="N26" s="36" t="s">
        <v>48</v>
      </c>
      <c r="O26" s="55" t="s">
        <v>37</v>
      </c>
      <c r="P26" s="55" t="s">
        <v>38</v>
      </c>
      <c r="Q26" s="78" t="s">
        <v>37</v>
      </c>
      <c r="R26" s="78" t="s">
        <v>38</v>
      </c>
      <c r="S26" s="69" t="s">
        <v>37</v>
      </c>
      <c r="T26" s="69" t="s">
        <v>38</v>
      </c>
      <c r="V26" s="36" t="s">
        <v>36</v>
      </c>
      <c r="W26" s="36" t="s">
        <v>48</v>
      </c>
      <c r="X26" s="39" t="s">
        <v>57</v>
      </c>
      <c r="Y26" s="39" t="s">
        <v>58</v>
      </c>
      <c r="Z26" s="39" t="s">
        <v>57</v>
      </c>
      <c r="AA26" s="39" t="s">
        <v>58</v>
      </c>
      <c r="AB26" s="39" t="s">
        <v>57</v>
      </c>
      <c r="AC26" s="39" t="s">
        <v>58</v>
      </c>
      <c r="AE26" s="10">
        <v>13</v>
      </c>
      <c r="AF26" s="13" t="s">
        <v>42</v>
      </c>
      <c r="AG26" s="8"/>
      <c r="AH26" s="8"/>
      <c r="AI26" s="8"/>
      <c r="AJ26" s="42"/>
      <c r="AK26" s="10">
        <v>13</v>
      </c>
      <c r="AL26" s="13" t="s">
        <v>42</v>
      </c>
      <c r="AM26" s="8"/>
      <c r="AN26" s="8"/>
      <c r="AO26" s="8"/>
      <c r="AQ26" s="10">
        <v>13</v>
      </c>
      <c r="AR26" s="13" t="s">
        <v>42</v>
      </c>
      <c r="AS26" s="8"/>
      <c r="AT26" s="8"/>
      <c r="AU26" s="8"/>
      <c r="AW26" s="10">
        <v>13</v>
      </c>
      <c r="AX26" s="13" t="s">
        <v>42</v>
      </c>
      <c r="AY26" s="8"/>
      <c r="AZ26" s="8"/>
      <c r="BA26" s="8"/>
      <c r="BC26" s="53" t="s">
        <v>70</v>
      </c>
      <c r="BD26" s="78">
        <v>2019</v>
      </c>
      <c r="BE26" s="78">
        <v>2020</v>
      </c>
      <c r="BF26" s="78" t="s">
        <v>92</v>
      </c>
    </row>
    <row r="27" spans="1:58" x14ac:dyDescent="0.35">
      <c r="A27" s="18">
        <v>2020</v>
      </c>
      <c r="B27" s="19" t="s">
        <v>19</v>
      </c>
      <c r="C27" s="5"/>
      <c r="D27" s="5"/>
      <c r="E27" s="5"/>
      <c r="F27" s="20"/>
      <c r="G27" s="18">
        <v>2020</v>
      </c>
      <c r="H27" s="19" t="s">
        <v>19</v>
      </c>
      <c r="I27" s="5"/>
      <c r="J27" s="5"/>
      <c r="K27" s="5"/>
      <c r="M27" s="10" t="s">
        <v>32</v>
      </c>
      <c r="N27" s="10"/>
      <c r="O27" s="45"/>
      <c r="P27" s="45"/>
      <c r="Q27" s="45"/>
      <c r="R27" s="45"/>
      <c r="S27" s="45"/>
      <c r="T27" s="45"/>
      <c r="V27" s="10" t="s">
        <v>32</v>
      </c>
      <c r="W27" s="10"/>
      <c r="X27" s="45"/>
      <c r="Y27" s="45"/>
      <c r="Z27" s="45"/>
      <c r="AA27" s="45"/>
      <c r="AB27" s="45"/>
      <c r="AC27" s="45"/>
      <c r="AE27" s="10">
        <v>14</v>
      </c>
      <c r="AF27" s="13" t="s">
        <v>42</v>
      </c>
      <c r="AG27" s="8"/>
      <c r="AH27" s="8"/>
      <c r="AI27" s="8"/>
      <c r="AJ27" s="42"/>
      <c r="AK27" s="10">
        <v>14</v>
      </c>
      <c r="AL27" s="13" t="s">
        <v>42</v>
      </c>
      <c r="AM27" s="8"/>
      <c r="AN27" s="8"/>
      <c r="AO27" s="8"/>
      <c r="AQ27" s="10">
        <v>14</v>
      </c>
      <c r="AR27" s="13" t="s">
        <v>42</v>
      </c>
      <c r="AS27" s="8"/>
      <c r="AT27" s="8"/>
      <c r="AU27" s="8"/>
      <c r="AW27" s="10">
        <v>14</v>
      </c>
      <c r="AX27" s="13" t="s">
        <v>42</v>
      </c>
      <c r="AY27" s="8"/>
      <c r="AZ27" s="8"/>
      <c r="BA27" s="8"/>
      <c r="BC27" s="10">
        <v>1</v>
      </c>
      <c r="BD27" s="8"/>
      <c r="BE27" s="8"/>
      <c r="BF27" s="8"/>
    </row>
    <row r="28" spans="1:58" x14ac:dyDescent="0.35">
      <c r="A28" s="18">
        <v>2020</v>
      </c>
      <c r="B28" s="19" t="s">
        <v>20</v>
      </c>
      <c r="C28" s="5"/>
      <c r="D28" s="5"/>
      <c r="E28" s="5"/>
      <c r="F28" s="20"/>
      <c r="G28" s="18">
        <v>2020</v>
      </c>
      <c r="H28" s="19" t="s">
        <v>20</v>
      </c>
      <c r="I28" s="5"/>
      <c r="J28" s="5"/>
      <c r="K28" s="5"/>
      <c r="M28" s="10" t="s">
        <v>31</v>
      </c>
      <c r="N28" s="10"/>
      <c r="O28" s="45"/>
      <c r="P28" s="45"/>
      <c r="Q28" s="45"/>
      <c r="R28" s="45"/>
      <c r="S28" s="45"/>
      <c r="T28" s="45"/>
      <c r="V28" s="10" t="s">
        <v>31</v>
      </c>
      <c r="W28" s="10"/>
      <c r="X28" s="45"/>
      <c r="Y28" s="45"/>
      <c r="Z28" s="45"/>
      <c r="AA28" s="45"/>
      <c r="AB28" s="45"/>
      <c r="AC28" s="45"/>
      <c r="AE28" s="10">
        <v>15</v>
      </c>
      <c r="AF28" s="13" t="s">
        <v>42</v>
      </c>
      <c r="AG28" s="8"/>
      <c r="AH28" s="8"/>
      <c r="AI28" s="8"/>
      <c r="AJ28" s="42"/>
      <c r="AK28" s="10">
        <v>15</v>
      </c>
      <c r="AL28" s="13" t="s">
        <v>42</v>
      </c>
      <c r="AM28" s="8"/>
      <c r="AN28" s="8"/>
      <c r="AO28" s="8"/>
      <c r="AQ28" s="10">
        <v>15</v>
      </c>
      <c r="AR28" s="13" t="s">
        <v>42</v>
      </c>
      <c r="AS28" s="8"/>
      <c r="AT28" s="8"/>
      <c r="AU28" s="8"/>
      <c r="AW28" s="10">
        <v>15</v>
      </c>
      <c r="AX28" s="13" t="s">
        <v>42</v>
      </c>
      <c r="AY28" s="8"/>
      <c r="AZ28" s="8"/>
      <c r="BA28" s="8"/>
      <c r="BC28" s="10">
        <v>2</v>
      </c>
      <c r="BD28" s="8"/>
      <c r="BE28" s="8"/>
      <c r="BF28" s="8"/>
    </row>
    <row r="29" spans="1:58" x14ac:dyDescent="0.35">
      <c r="A29" s="18">
        <v>2020</v>
      </c>
      <c r="B29" s="19" t="s">
        <v>21</v>
      </c>
      <c r="C29" s="5"/>
      <c r="D29" s="5"/>
      <c r="E29" s="5"/>
      <c r="F29" s="20"/>
      <c r="G29" s="18">
        <v>2020</v>
      </c>
      <c r="H29" s="19" t="s">
        <v>21</v>
      </c>
      <c r="I29" s="5"/>
      <c r="J29" s="5"/>
      <c r="K29" s="5"/>
      <c r="M29" s="10" t="s">
        <v>30</v>
      </c>
      <c r="N29" s="38">
        <v>0.7</v>
      </c>
      <c r="O29" s="45"/>
      <c r="P29" s="45"/>
      <c r="Q29" s="45"/>
      <c r="R29" s="45"/>
      <c r="S29" s="45"/>
      <c r="T29" s="45"/>
      <c r="V29" s="10" t="s">
        <v>30</v>
      </c>
      <c r="W29" s="38">
        <v>0.7</v>
      </c>
      <c r="X29" s="45"/>
      <c r="Y29" s="45"/>
      <c r="Z29" s="45"/>
      <c r="AA29" s="45"/>
      <c r="AB29" s="45"/>
      <c r="AC29" s="45"/>
      <c r="AE29" s="10">
        <v>16</v>
      </c>
      <c r="AF29" s="13" t="s">
        <v>42</v>
      </c>
      <c r="AG29" s="8"/>
      <c r="AH29" s="8"/>
      <c r="AI29" s="8"/>
      <c r="AJ29" s="42"/>
      <c r="AK29" s="10">
        <v>16</v>
      </c>
      <c r="AL29" s="13" t="s">
        <v>42</v>
      </c>
      <c r="AM29" s="8"/>
      <c r="AN29" s="8"/>
      <c r="AO29" s="8"/>
      <c r="AQ29" s="10">
        <v>16</v>
      </c>
      <c r="AR29" s="13" t="s">
        <v>42</v>
      </c>
      <c r="AS29" s="8"/>
      <c r="AT29" s="8"/>
      <c r="AU29" s="8"/>
      <c r="AW29" s="10">
        <v>16</v>
      </c>
      <c r="AX29" s="13" t="s">
        <v>42</v>
      </c>
      <c r="AY29" s="8"/>
      <c r="AZ29" s="8"/>
      <c r="BA29" s="8"/>
      <c r="BC29" s="10">
        <v>3</v>
      </c>
      <c r="BD29" s="8"/>
      <c r="BE29" s="8"/>
      <c r="BF29" s="8"/>
    </row>
    <row r="30" spans="1:58" x14ac:dyDescent="0.35">
      <c r="A30" s="18">
        <v>2020</v>
      </c>
      <c r="B30" s="19" t="s">
        <v>22</v>
      </c>
      <c r="C30" s="5"/>
      <c r="D30" s="5"/>
      <c r="E30" s="5"/>
      <c r="F30" s="20"/>
      <c r="G30" s="18">
        <v>2020</v>
      </c>
      <c r="H30" s="19" t="s">
        <v>22</v>
      </c>
      <c r="I30" s="5"/>
      <c r="J30" s="5"/>
      <c r="K30" s="5"/>
      <c r="M30" s="10" t="s">
        <v>30</v>
      </c>
      <c r="N30" s="38">
        <v>0.73</v>
      </c>
      <c r="O30" s="45"/>
      <c r="P30" s="45"/>
      <c r="Q30" s="45"/>
      <c r="R30" s="45"/>
      <c r="S30" s="45"/>
      <c r="T30" s="45"/>
      <c r="V30" s="10" t="s">
        <v>30</v>
      </c>
      <c r="W30" s="38">
        <v>0.73</v>
      </c>
      <c r="X30" s="45"/>
      <c r="Y30" s="45"/>
      <c r="Z30" s="45"/>
      <c r="AA30" s="45"/>
      <c r="AB30" s="45"/>
      <c r="AC30" s="45"/>
      <c r="AE30" s="10">
        <v>17</v>
      </c>
      <c r="AF30" s="13" t="s">
        <v>42</v>
      </c>
      <c r="AG30" s="8"/>
      <c r="AH30" s="8"/>
      <c r="AI30" s="8"/>
      <c r="AJ30" s="42"/>
      <c r="AK30" s="10">
        <v>17</v>
      </c>
      <c r="AL30" s="13" t="s">
        <v>42</v>
      </c>
      <c r="AM30" s="8"/>
      <c r="AN30" s="8"/>
      <c r="AO30" s="8"/>
      <c r="AQ30" s="10">
        <v>17</v>
      </c>
      <c r="AR30" s="13" t="s">
        <v>42</v>
      </c>
      <c r="AS30" s="8"/>
      <c r="AT30" s="8"/>
      <c r="AU30" s="8"/>
      <c r="AW30" s="10">
        <v>17</v>
      </c>
      <c r="AX30" s="13" t="s">
        <v>42</v>
      </c>
      <c r="AY30" s="8"/>
      <c r="AZ30" s="8"/>
      <c r="BA30" s="8"/>
      <c r="BC30" s="10">
        <v>4</v>
      </c>
      <c r="BD30" s="8"/>
      <c r="BE30" s="8"/>
      <c r="BF30" s="8"/>
    </row>
    <row r="31" spans="1:58" x14ac:dyDescent="0.35">
      <c r="A31" s="18">
        <v>2020</v>
      </c>
      <c r="B31" s="19" t="s">
        <v>23</v>
      </c>
      <c r="C31" s="5"/>
      <c r="D31" s="5"/>
      <c r="E31" s="5"/>
      <c r="F31" s="20"/>
      <c r="G31" s="18">
        <v>2020</v>
      </c>
      <c r="H31" s="19" t="s">
        <v>23</v>
      </c>
      <c r="I31" s="5"/>
      <c r="J31" s="5"/>
      <c r="K31" s="5"/>
      <c r="M31" s="10" t="s">
        <v>30</v>
      </c>
      <c r="N31" s="38">
        <v>0.87</v>
      </c>
      <c r="O31" s="45"/>
      <c r="P31" s="45"/>
      <c r="Q31" s="45"/>
      <c r="R31" s="45"/>
      <c r="S31" s="45"/>
      <c r="T31" s="45"/>
      <c r="V31" s="10" t="s">
        <v>30</v>
      </c>
      <c r="W31" s="38">
        <v>0.87</v>
      </c>
      <c r="X31" s="45"/>
      <c r="Y31" s="45"/>
      <c r="Z31" s="45"/>
      <c r="AA31" s="45"/>
      <c r="AB31" s="45"/>
      <c r="AC31" s="45"/>
      <c r="AE31" s="10">
        <v>18</v>
      </c>
      <c r="AF31" s="13" t="s">
        <v>42</v>
      </c>
      <c r="AG31" s="8"/>
      <c r="AH31" s="8"/>
      <c r="AI31" s="8"/>
      <c r="AJ31" s="42"/>
      <c r="AK31" s="10">
        <v>18</v>
      </c>
      <c r="AL31" s="13" t="s">
        <v>42</v>
      </c>
      <c r="AM31" s="8"/>
      <c r="AN31" s="8"/>
      <c r="AO31" s="8"/>
      <c r="AQ31" s="10">
        <v>18</v>
      </c>
      <c r="AR31" s="13" t="s">
        <v>42</v>
      </c>
      <c r="AS31" s="8"/>
      <c r="AT31" s="8"/>
      <c r="AU31" s="8"/>
      <c r="AW31" s="10">
        <v>18</v>
      </c>
      <c r="AX31" s="13" t="s">
        <v>42</v>
      </c>
      <c r="AY31" s="8"/>
      <c r="AZ31" s="8"/>
      <c r="BA31" s="8"/>
      <c r="BC31" s="10">
        <v>5</v>
      </c>
      <c r="BD31" s="8"/>
      <c r="BE31" s="8"/>
      <c r="BF31" s="8"/>
    </row>
    <row r="32" spans="1:58" x14ac:dyDescent="0.35">
      <c r="A32" s="18">
        <v>2020</v>
      </c>
      <c r="B32" s="19" t="s">
        <v>24</v>
      </c>
      <c r="C32" s="5"/>
      <c r="D32" s="5"/>
      <c r="E32" s="5"/>
      <c r="F32" s="20"/>
      <c r="G32" s="18">
        <v>2020</v>
      </c>
      <c r="H32" s="19" t="s">
        <v>24</v>
      </c>
      <c r="I32" s="5"/>
      <c r="J32" s="5"/>
      <c r="K32" s="5"/>
      <c r="M32" s="10" t="s">
        <v>30</v>
      </c>
      <c r="N32" s="38">
        <v>0.94</v>
      </c>
      <c r="O32" s="45"/>
      <c r="P32" s="45"/>
      <c r="Q32" s="45"/>
      <c r="R32" s="45"/>
      <c r="S32" s="45"/>
      <c r="T32" s="45"/>
      <c r="V32" s="10" t="s">
        <v>30</v>
      </c>
      <c r="W32" s="38">
        <v>0.94</v>
      </c>
      <c r="X32" s="45"/>
      <c r="Y32" s="45"/>
      <c r="Z32" s="45"/>
      <c r="AA32" s="45"/>
      <c r="AB32" s="45"/>
      <c r="AC32" s="45"/>
      <c r="AE32" s="10">
        <v>19</v>
      </c>
      <c r="AF32" s="13" t="s">
        <v>42</v>
      </c>
      <c r="AG32" s="8"/>
      <c r="AH32" s="8"/>
      <c r="AI32" s="8"/>
      <c r="AJ32" s="42"/>
      <c r="AK32" s="10">
        <v>19</v>
      </c>
      <c r="AL32" s="13" t="s">
        <v>42</v>
      </c>
      <c r="AM32" s="8"/>
      <c r="AN32" s="8"/>
      <c r="AO32" s="8"/>
      <c r="AQ32" s="10">
        <v>19</v>
      </c>
      <c r="AR32" s="13" t="s">
        <v>42</v>
      </c>
      <c r="AS32" s="8"/>
      <c r="AT32" s="8"/>
      <c r="AU32" s="8"/>
      <c r="AW32" s="10">
        <v>19</v>
      </c>
      <c r="AX32" s="13" t="s">
        <v>42</v>
      </c>
      <c r="AY32" s="8"/>
      <c r="AZ32" s="8"/>
      <c r="BA32" s="8"/>
      <c r="BC32" s="10">
        <v>6</v>
      </c>
      <c r="BD32" s="8"/>
      <c r="BE32" s="8"/>
      <c r="BF32" s="8"/>
    </row>
    <row r="33" spans="1:58" x14ac:dyDescent="0.35">
      <c r="A33" s="18">
        <v>2020</v>
      </c>
      <c r="B33" s="19" t="s">
        <v>25</v>
      </c>
      <c r="C33" s="5"/>
      <c r="D33" s="5"/>
      <c r="E33" s="5"/>
      <c r="G33" s="18">
        <v>2020</v>
      </c>
      <c r="H33" s="19" t="s">
        <v>25</v>
      </c>
      <c r="I33" s="5"/>
      <c r="J33" s="5"/>
      <c r="K33" s="5"/>
      <c r="M33" s="10" t="s">
        <v>29</v>
      </c>
      <c r="N33" s="10"/>
      <c r="O33" s="45"/>
      <c r="P33" s="45"/>
      <c r="Q33" s="45"/>
      <c r="R33" s="45"/>
      <c r="S33" s="45"/>
      <c r="T33" s="45"/>
      <c r="V33" s="10" t="s">
        <v>29</v>
      </c>
      <c r="W33" s="10"/>
      <c r="X33" s="45"/>
      <c r="Y33" s="45"/>
      <c r="Z33" s="45"/>
      <c r="AA33" s="45"/>
      <c r="AB33" s="45"/>
      <c r="AC33" s="45"/>
      <c r="AE33" s="10">
        <v>20</v>
      </c>
      <c r="AF33" s="13" t="s">
        <v>42</v>
      </c>
      <c r="AG33" s="8"/>
      <c r="AH33" s="8"/>
      <c r="AI33" s="8"/>
      <c r="AJ33" s="42"/>
      <c r="AK33" s="10">
        <v>20</v>
      </c>
      <c r="AL33" s="13" t="s">
        <v>42</v>
      </c>
      <c r="AM33" s="8"/>
      <c r="AN33" s="8"/>
      <c r="AO33" s="8"/>
      <c r="AQ33" s="10">
        <v>20</v>
      </c>
      <c r="AR33" s="13" t="s">
        <v>42</v>
      </c>
      <c r="AS33" s="8"/>
      <c r="AT33" s="8"/>
      <c r="AU33" s="8"/>
      <c r="AW33" s="10">
        <v>20</v>
      </c>
      <c r="AX33" s="13" t="s">
        <v>42</v>
      </c>
      <c r="AY33" s="8"/>
      <c r="AZ33" s="8"/>
      <c r="BA33" s="8"/>
      <c r="BC33" s="10">
        <v>7</v>
      </c>
      <c r="BD33" s="8"/>
      <c r="BE33" s="8"/>
      <c r="BF33" s="8"/>
    </row>
    <row r="34" spans="1:58" x14ac:dyDescent="0.35">
      <c r="A34" s="18">
        <v>2020</v>
      </c>
      <c r="B34" s="19" t="s">
        <v>26</v>
      </c>
      <c r="C34" s="5"/>
      <c r="D34" s="5"/>
      <c r="E34" s="5"/>
      <c r="F34" s="43"/>
      <c r="G34" s="18">
        <v>2020</v>
      </c>
      <c r="H34" s="19" t="s">
        <v>26</v>
      </c>
      <c r="I34" s="5"/>
      <c r="J34" s="5"/>
      <c r="K34" s="5"/>
      <c r="M34" s="10" t="s">
        <v>33</v>
      </c>
      <c r="N34" s="10"/>
      <c r="O34" s="45"/>
      <c r="P34" s="45"/>
      <c r="Q34" s="45"/>
      <c r="R34" s="45"/>
      <c r="S34" s="45"/>
      <c r="T34" s="45"/>
      <c r="V34" s="10" t="s">
        <v>33</v>
      </c>
      <c r="W34" s="10"/>
      <c r="X34" s="45"/>
      <c r="Y34" s="45"/>
      <c r="Z34" s="45"/>
      <c r="AA34" s="45"/>
      <c r="AB34" s="45"/>
      <c r="AC34" s="45"/>
      <c r="AE34" s="10">
        <v>21</v>
      </c>
      <c r="AF34" s="13" t="s">
        <v>42</v>
      </c>
      <c r="AG34" s="8"/>
      <c r="AH34" s="8"/>
      <c r="AI34" s="8"/>
      <c r="AJ34" s="42"/>
      <c r="AK34" s="10">
        <v>21</v>
      </c>
      <c r="AL34" s="13" t="s">
        <v>42</v>
      </c>
      <c r="AM34" s="8"/>
      <c r="AN34" s="8"/>
      <c r="AO34" s="8"/>
      <c r="AQ34" s="10">
        <v>21</v>
      </c>
      <c r="AR34" s="13" t="s">
        <v>42</v>
      </c>
      <c r="AS34" s="8"/>
      <c r="AT34" s="8"/>
      <c r="AU34" s="8"/>
      <c r="AW34" s="10">
        <v>21</v>
      </c>
      <c r="AX34" s="13" t="s">
        <v>42</v>
      </c>
      <c r="AY34" s="8"/>
      <c r="AZ34" s="8"/>
      <c r="BA34" s="8"/>
      <c r="BC34" s="10">
        <v>8</v>
      </c>
      <c r="BD34" s="8"/>
      <c r="BE34" s="8"/>
      <c r="BF34" s="8"/>
    </row>
    <row r="35" spans="1:58" x14ac:dyDescent="0.35">
      <c r="A35" s="18">
        <v>2020</v>
      </c>
      <c r="B35" s="19" t="s">
        <v>27</v>
      </c>
      <c r="C35" s="5"/>
      <c r="D35" s="5"/>
      <c r="E35" s="5"/>
      <c r="F35" s="43"/>
      <c r="G35" s="18">
        <v>2020</v>
      </c>
      <c r="H35" s="19" t="s">
        <v>27</v>
      </c>
      <c r="I35" s="5"/>
      <c r="J35" s="5"/>
      <c r="K35" s="5"/>
      <c r="AE35" s="10">
        <v>22</v>
      </c>
      <c r="AF35" s="13" t="s">
        <v>42</v>
      </c>
      <c r="AG35" s="8"/>
      <c r="AH35" s="8"/>
      <c r="AI35" s="8"/>
      <c r="AJ35" s="42"/>
      <c r="AK35" s="10">
        <v>22</v>
      </c>
      <c r="AL35" s="13" t="s">
        <v>42</v>
      </c>
      <c r="AM35" s="8"/>
      <c r="AN35" s="8"/>
      <c r="AO35" s="8"/>
      <c r="AQ35" s="10">
        <v>22</v>
      </c>
      <c r="AR35" s="13" t="s">
        <v>42</v>
      </c>
      <c r="AS35" s="8"/>
      <c r="AT35" s="8"/>
      <c r="AU35" s="8"/>
      <c r="AW35" s="10">
        <v>22</v>
      </c>
      <c r="AX35" s="13" t="s">
        <v>42</v>
      </c>
      <c r="AY35" s="8"/>
      <c r="AZ35" s="8"/>
      <c r="BA35" s="8"/>
      <c r="BC35" s="10">
        <v>9</v>
      </c>
      <c r="BD35" s="8"/>
      <c r="BE35" s="8"/>
      <c r="BF35" s="8"/>
    </row>
    <row r="36" spans="1:58" x14ac:dyDescent="0.35">
      <c r="A36" s="18">
        <v>2020</v>
      </c>
      <c r="B36" s="19" t="s">
        <v>28</v>
      </c>
      <c r="C36" s="5"/>
      <c r="D36" s="5"/>
      <c r="E36" s="5"/>
      <c r="F36" s="43"/>
      <c r="G36" s="18">
        <v>2020</v>
      </c>
      <c r="H36" s="19" t="s">
        <v>28</v>
      </c>
      <c r="I36" s="5"/>
      <c r="J36" s="5"/>
      <c r="K36" s="5"/>
      <c r="AE36" s="10">
        <v>23</v>
      </c>
      <c r="AF36" s="13" t="s">
        <v>42</v>
      </c>
      <c r="AG36" s="8"/>
      <c r="AH36" s="8"/>
      <c r="AI36" s="8"/>
      <c r="AJ36" s="42"/>
      <c r="AK36" s="10">
        <v>23</v>
      </c>
      <c r="AL36" s="13" t="s">
        <v>42</v>
      </c>
      <c r="AM36" s="8"/>
      <c r="AN36" s="8"/>
      <c r="AO36" s="8"/>
      <c r="AQ36" s="10">
        <v>23</v>
      </c>
      <c r="AR36" s="13" t="s">
        <v>42</v>
      </c>
      <c r="AS36" s="8"/>
      <c r="AT36" s="8"/>
      <c r="AU36" s="8"/>
      <c r="AW36" s="10">
        <v>23</v>
      </c>
      <c r="AX36" s="13" t="s">
        <v>42</v>
      </c>
      <c r="AY36" s="8"/>
      <c r="AZ36" s="8"/>
      <c r="BA36" s="8"/>
    </row>
    <row r="37" spans="1:58" x14ac:dyDescent="0.35">
      <c r="A37" s="18">
        <v>2021</v>
      </c>
      <c r="B37" s="19" t="s">
        <v>17</v>
      </c>
      <c r="C37" s="5"/>
      <c r="D37" s="5"/>
      <c r="E37" s="5"/>
      <c r="F37" s="43"/>
      <c r="G37" s="18">
        <v>2021</v>
      </c>
      <c r="H37" s="19" t="s">
        <v>17</v>
      </c>
      <c r="I37" s="5"/>
      <c r="J37" s="5"/>
      <c r="K37" s="5"/>
      <c r="AE37" s="10">
        <v>24</v>
      </c>
      <c r="AF37" s="13" t="s">
        <v>42</v>
      </c>
      <c r="AG37" s="8"/>
      <c r="AH37" s="8"/>
      <c r="AI37" s="8"/>
      <c r="AJ37" s="42"/>
      <c r="AK37" s="10">
        <v>24</v>
      </c>
      <c r="AL37" s="13" t="s">
        <v>42</v>
      </c>
      <c r="AM37" s="8"/>
      <c r="AN37" s="8"/>
      <c r="AO37" s="8"/>
      <c r="AQ37" s="10">
        <v>24</v>
      </c>
      <c r="AR37" s="13" t="s">
        <v>42</v>
      </c>
      <c r="AS37" s="8"/>
      <c r="AT37" s="8"/>
      <c r="AU37" s="8"/>
      <c r="AW37" s="10">
        <v>24</v>
      </c>
      <c r="AX37" s="13" t="s">
        <v>42</v>
      </c>
      <c r="AY37" s="8"/>
      <c r="AZ37" s="8"/>
      <c r="BA37" s="8"/>
    </row>
    <row r="38" spans="1:58" x14ac:dyDescent="0.35">
      <c r="A38" s="18">
        <v>2021</v>
      </c>
      <c r="B38" s="19" t="s">
        <v>18</v>
      </c>
      <c r="C38" s="5"/>
      <c r="D38" s="5"/>
      <c r="E38" s="5"/>
      <c r="F38" s="43"/>
      <c r="G38" s="18">
        <v>2021</v>
      </c>
      <c r="H38" s="19" t="s">
        <v>18</v>
      </c>
      <c r="I38" s="5"/>
      <c r="J38" s="5"/>
      <c r="K38" s="5"/>
      <c r="V38" s="60" t="s">
        <v>82</v>
      </c>
      <c r="W38" s="58"/>
      <c r="X38" s="48"/>
      <c r="Y38" s="60"/>
      <c r="Z38" s="60"/>
      <c r="AA38" s="60"/>
      <c r="AB38" s="60"/>
      <c r="AC38" s="60"/>
      <c r="AE38" s="10">
        <v>25</v>
      </c>
      <c r="AF38" s="13" t="s">
        <v>42</v>
      </c>
      <c r="AG38" s="8"/>
      <c r="AH38" s="8"/>
      <c r="AI38" s="8"/>
      <c r="AJ38" s="42"/>
      <c r="AK38" s="10">
        <v>25</v>
      </c>
      <c r="AL38" s="13" t="s">
        <v>42</v>
      </c>
      <c r="AM38" s="8"/>
      <c r="AN38" s="8"/>
      <c r="AO38" s="8"/>
      <c r="AQ38" s="10">
        <v>25</v>
      </c>
      <c r="AR38" s="13" t="s">
        <v>42</v>
      </c>
      <c r="AS38" s="8"/>
      <c r="AT38" s="8"/>
      <c r="AU38" s="8"/>
      <c r="AW38" s="10">
        <v>25</v>
      </c>
      <c r="AX38" s="13" t="s">
        <v>42</v>
      </c>
      <c r="AY38" s="8"/>
      <c r="AZ38" s="8"/>
      <c r="BA38" s="8"/>
    </row>
    <row r="39" spans="1:58" x14ac:dyDescent="0.35">
      <c r="A39" s="41"/>
      <c r="B39" s="56"/>
      <c r="C39" s="42"/>
      <c r="D39" s="42"/>
      <c r="E39" s="42"/>
      <c r="F39" s="43"/>
      <c r="G39" s="41"/>
      <c r="H39" s="56"/>
      <c r="I39" s="42"/>
      <c r="J39" s="42"/>
      <c r="K39" s="42"/>
      <c r="V39" s="6"/>
      <c r="W39" s="6"/>
      <c r="X39" s="83">
        <v>2019</v>
      </c>
      <c r="Y39" s="83"/>
      <c r="Z39" s="83">
        <v>2020</v>
      </c>
      <c r="AA39" s="83"/>
      <c r="AB39" s="83" t="s">
        <v>92</v>
      </c>
      <c r="AC39" s="83"/>
      <c r="AE39" s="10">
        <v>26</v>
      </c>
      <c r="AF39" s="13" t="s">
        <v>42</v>
      </c>
      <c r="AG39" s="8"/>
      <c r="AH39" s="8"/>
      <c r="AI39" s="8"/>
      <c r="AJ39" s="42"/>
      <c r="AK39" s="10">
        <v>26</v>
      </c>
      <c r="AL39" s="13" t="s">
        <v>42</v>
      </c>
      <c r="AM39" s="8"/>
      <c r="AN39" s="8"/>
      <c r="AO39" s="8"/>
      <c r="AQ39" s="10">
        <v>26</v>
      </c>
      <c r="AR39" s="13" t="s">
        <v>42</v>
      </c>
      <c r="AS39" s="8"/>
      <c r="AT39" s="8"/>
      <c r="AU39" s="8"/>
      <c r="AW39" s="10">
        <v>26</v>
      </c>
      <c r="AX39" s="13" t="s">
        <v>42</v>
      </c>
      <c r="AY39" s="8"/>
      <c r="AZ39" s="8"/>
      <c r="BA39" s="8"/>
      <c r="BC39" s="44"/>
      <c r="BD39" s="42"/>
      <c r="BE39" s="42"/>
    </row>
    <row r="40" spans="1:58" x14ac:dyDescent="0.35">
      <c r="A40" s="41"/>
      <c r="B40" s="56"/>
      <c r="C40" s="42"/>
      <c r="D40" s="42"/>
      <c r="E40" s="42"/>
      <c r="F40" s="43"/>
      <c r="G40" s="41"/>
      <c r="H40" s="56"/>
      <c r="I40" s="42"/>
      <c r="J40" s="42"/>
      <c r="K40" s="42"/>
      <c r="V40" s="40" t="s">
        <v>36</v>
      </c>
      <c r="W40" s="40" t="s">
        <v>48</v>
      </c>
      <c r="X40" s="39" t="s">
        <v>52</v>
      </c>
      <c r="Y40" s="39" t="s">
        <v>53</v>
      </c>
      <c r="Z40" s="39" t="s">
        <v>52</v>
      </c>
      <c r="AA40" s="39" t="s">
        <v>53</v>
      </c>
      <c r="AB40" s="39" t="s">
        <v>52</v>
      </c>
      <c r="AC40" s="39" t="s">
        <v>53</v>
      </c>
      <c r="AE40" s="10">
        <v>27</v>
      </c>
      <c r="AF40" s="13" t="s">
        <v>42</v>
      </c>
      <c r="AG40" s="8"/>
      <c r="AH40" s="8"/>
      <c r="AI40" s="8"/>
      <c r="AJ40" s="42"/>
      <c r="AK40" s="10">
        <v>27</v>
      </c>
      <c r="AL40" s="13" t="s">
        <v>42</v>
      </c>
      <c r="AM40" s="8"/>
      <c r="AN40" s="8"/>
      <c r="AO40" s="8"/>
      <c r="AQ40" s="10">
        <v>27</v>
      </c>
      <c r="AR40" s="13" t="s">
        <v>42</v>
      </c>
      <c r="AS40" s="8"/>
      <c r="AT40" s="8"/>
      <c r="AU40" s="8"/>
      <c r="AW40" s="10">
        <v>27</v>
      </c>
      <c r="AX40" s="13" t="s">
        <v>42</v>
      </c>
      <c r="AY40" s="8"/>
      <c r="AZ40" s="8"/>
      <c r="BA40" s="8"/>
      <c r="BC40" s="44"/>
      <c r="BD40" s="42"/>
      <c r="BE40" s="42"/>
    </row>
    <row r="41" spans="1:58" x14ac:dyDescent="0.35">
      <c r="A41" s="41"/>
      <c r="B41" s="48"/>
      <c r="V41" s="10" t="s">
        <v>32</v>
      </c>
      <c r="W41" s="10"/>
      <c r="X41" s="45"/>
      <c r="Y41" s="45"/>
      <c r="Z41" s="45"/>
      <c r="AA41" s="45"/>
      <c r="AB41" s="45"/>
      <c r="AC41" s="45"/>
      <c r="AE41" s="10">
        <v>28</v>
      </c>
      <c r="AF41" s="13" t="s">
        <v>42</v>
      </c>
      <c r="AG41" s="8"/>
      <c r="AH41" s="8"/>
      <c r="AI41" s="8"/>
      <c r="AJ41" s="42"/>
      <c r="AK41" s="10">
        <v>28</v>
      </c>
      <c r="AL41" s="13" t="s">
        <v>42</v>
      </c>
      <c r="AM41" s="8"/>
      <c r="AN41" s="8"/>
      <c r="AO41" s="8"/>
      <c r="AQ41" s="10">
        <v>28</v>
      </c>
      <c r="AR41" s="13" t="s">
        <v>42</v>
      </c>
      <c r="AS41" s="8"/>
      <c r="AT41" s="8"/>
      <c r="AU41" s="8"/>
      <c r="AW41" s="10">
        <v>28</v>
      </c>
      <c r="AX41" s="13" t="s">
        <v>42</v>
      </c>
      <c r="AY41" s="8"/>
      <c r="AZ41" s="8"/>
      <c r="BA41" s="8"/>
      <c r="BC41" s="44"/>
      <c r="BD41" s="42"/>
      <c r="BE41" s="42"/>
    </row>
    <row r="42" spans="1:58" x14ac:dyDescent="0.35">
      <c r="V42" s="10" t="s">
        <v>31</v>
      </c>
      <c r="W42" s="10"/>
      <c r="X42" s="45"/>
      <c r="Y42" s="45"/>
      <c r="Z42" s="45"/>
      <c r="AA42" s="45"/>
      <c r="AB42" s="45"/>
      <c r="AC42" s="45"/>
      <c r="AE42" s="10">
        <v>29</v>
      </c>
      <c r="AF42" s="13" t="s">
        <v>42</v>
      </c>
      <c r="AG42" s="8"/>
      <c r="AH42" s="8"/>
      <c r="AI42" s="8"/>
      <c r="AJ42" s="42"/>
      <c r="AK42" s="10">
        <v>29</v>
      </c>
      <c r="AL42" s="13" t="s">
        <v>42</v>
      </c>
      <c r="AM42" s="8"/>
      <c r="AN42" s="8"/>
      <c r="AO42" s="8"/>
      <c r="AQ42" s="10">
        <v>29</v>
      </c>
      <c r="AR42" s="13" t="s">
        <v>42</v>
      </c>
      <c r="AS42" s="8"/>
      <c r="AT42" s="8"/>
      <c r="AU42" s="8"/>
      <c r="AW42" s="10">
        <v>29</v>
      </c>
      <c r="AX42" s="13" t="s">
        <v>42</v>
      </c>
      <c r="AY42" s="8"/>
      <c r="AZ42" s="8"/>
      <c r="BA42" s="8"/>
    </row>
    <row r="43" spans="1:58" x14ac:dyDescent="0.35">
      <c r="V43" s="10" t="s">
        <v>30</v>
      </c>
      <c r="W43" s="38">
        <v>0.7</v>
      </c>
      <c r="X43" s="45"/>
      <c r="Y43" s="45"/>
      <c r="Z43" s="45"/>
      <c r="AA43" s="45"/>
      <c r="AB43" s="45"/>
      <c r="AC43" s="45"/>
      <c r="AE43" s="10">
        <v>30</v>
      </c>
      <c r="AF43" s="13" t="s">
        <v>42</v>
      </c>
      <c r="AG43" s="8"/>
      <c r="AH43" s="8"/>
      <c r="AI43" s="8"/>
      <c r="AJ43" s="42"/>
      <c r="AK43" s="10">
        <v>30</v>
      </c>
      <c r="AL43" s="13" t="s">
        <v>42</v>
      </c>
      <c r="AM43" s="8"/>
      <c r="AN43" s="8"/>
      <c r="AO43" s="8"/>
      <c r="AQ43" s="10">
        <v>30</v>
      </c>
      <c r="AR43" s="13" t="s">
        <v>42</v>
      </c>
      <c r="AS43" s="8"/>
      <c r="AT43" s="8"/>
      <c r="AU43" s="8"/>
      <c r="AW43" s="10">
        <v>30</v>
      </c>
      <c r="AX43" s="13" t="s">
        <v>42</v>
      </c>
      <c r="AY43" s="8"/>
      <c r="AZ43" s="8"/>
      <c r="BA43" s="8"/>
    </row>
    <row r="44" spans="1:58" x14ac:dyDescent="0.35">
      <c r="V44" s="10" t="s">
        <v>30</v>
      </c>
      <c r="W44" s="38">
        <v>0.73</v>
      </c>
      <c r="X44" s="45"/>
      <c r="Y44" s="45"/>
      <c r="Z44" s="45"/>
      <c r="AA44" s="45"/>
      <c r="AB44" s="45"/>
      <c r="AC44" s="45"/>
      <c r="AE44" s="10">
        <v>31</v>
      </c>
      <c r="AF44" s="13" t="s">
        <v>42</v>
      </c>
      <c r="AG44" s="8"/>
      <c r="AH44" s="8"/>
      <c r="AI44" s="8"/>
      <c r="AJ44" s="42"/>
      <c r="AK44" s="10">
        <v>31</v>
      </c>
      <c r="AL44" s="13" t="s">
        <v>42</v>
      </c>
      <c r="AM44" s="8"/>
      <c r="AN44" s="8"/>
      <c r="AO44" s="8"/>
      <c r="AQ44" s="10">
        <v>31</v>
      </c>
      <c r="AR44" s="13" t="s">
        <v>42</v>
      </c>
      <c r="AS44" s="8"/>
      <c r="AT44" s="8"/>
      <c r="AU44" s="8"/>
      <c r="AW44" s="10">
        <v>31</v>
      </c>
      <c r="AX44" s="13" t="s">
        <v>42</v>
      </c>
      <c r="AY44" s="8"/>
      <c r="AZ44" s="8"/>
      <c r="BA44" s="8"/>
    </row>
    <row r="45" spans="1:58" x14ac:dyDescent="0.35">
      <c r="V45" s="10" t="s">
        <v>30</v>
      </c>
      <c r="W45" s="38">
        <v>0.87</v>
      </c>
      <c r="X45" s="45"/>
      <c r="Y45" s="45"/>
      <c r="Z45" s="45"/>
      <c r="AA45" s="45"/>
      <c r="AB45" s="45"/>
      <c r="AC45" s="45"/>
      <c r="AE45" s="10">
        <v>32</v>
      </c>
      <c r="AF45" s="13" t="s">
        <v>42</v>
      </c>
      <c r="AG45" s="8"/>
      <c r="AH45" s="8"/>
      <c r="AI45" s="8"/>
      <c r="AJ45" s="42"/>
      <c r="AK45" s="10">
        <v>32</v>
      </c>
      <c r="AL45" s="13" t="s">
        <v>42</v>
      </c>
      <c r="AM45" s="8"/>
      <c r="AN45" s="8"/>
      <c r="AO45" s="8"/>
      <c r="AQ45" s="10">
        <v>32</v>
      </c>
      <c r="AR45" s="13" t="s">
        <v>42</v>
      </c>
      <c r="AS45" s="8"/>
      <c r="AT45" s="8"/>
      <c r="AU45" s="8"/>
      <c r="AW45" s="10">
        <v>32</v>
      </c>
      <c r="AX45" s="13" t="s">
        <v>42</v>
      </c>
      <c r="AY45" s="8"/>
      <c r="AZ45" s="8"/>
      <c r="BA45" s="8"/>
    </row>
    <row r="46" spans="1:58" x14ac:dyDescent="0.35">
      <c r="V46" s="10" t="s">
        <v>30</v>
      </c>
      <c r="W46" s="38">
        <v>0.94</v>
      </c>
      <c r="X46" s="45"/>
      <c r="Y46" s="45"/>
      <c r="Z46" s="45"/>
      <c r="AA46" s="45"/>
      <c r="AB46" s="45"/>
      <c r="AC46" s="45"/>
      <c r="AE46" s="10">
        <v>33</v>
      </c>
      <c r="AF46" s="13" t="s">
        <v>42</v>
      </c>
      <c r="AG46" s="8"/>
      <c r="AH46" s="8"/>
      <c r="AI46" s="8"/>
      <c r="AJ46" s="42"/>
      <c r="AK46" s="10">
        <v>33</v>
      </c>
      <c r="AL46" s="13" t="s">
        <v>42</v>
      </c>
      <c r="AM46" s="8"/>
      <c r="AN46" s="8"/>
      <c r="AO46" s="8"/>
      <c r="AQ46" s="10">
        <v>33</v>
      </c>
      <c r="AR46" s="13" t="s">
        <v>42</v>
      </c>
      <c r="AS46" s="8"/>
      <c r="AT46" s="8"/>
      <c r="AU46" s="8"/>
      <c r="AW46" s="10">
        <v>33</v>
      </c>
      <c r="AX46" s="13" t="s">
        <v>42</v>
      </c>
      <c r="AY46" s="8"/>
      <c r="AZ46" s="8"/>
      <c r="BA46" s="8"/>
    </row>
    <row r="47" spans="1:58" x14ac:dyDescent="0.35">
      <c r="V47" s="10" t="s">
        <v>29</v>
      </c>
      <c r="W47" s="10"/>
      <c r="X47" s="45"/>
      <c r="Y47" s="45"/>
      <c r="Z47" s="45"/>
      <c r="AA47" s="45"/>
      <c r="AB47" s="45"/>
      <c r="AC47" s="45"/>
      <c r="AE47" s="10">
        <v>34</v>
      </c>
      <c r="AF47" s="13" t="s">
        <v>42</v>
      </c>
      <c r="AG47" s="8"/>
      <c r="AH47" s="8"/>
      <c r="AI47" s="8"/>
      <c r="AJ47" s="42"/>
      <c r="AK47" s="10">
        <v>34</v>
      </c>
      <c r="AL47" s="13" t="s">
        <v>42</v>
      </c>
      <c r="AM47" s="8"/>
      <c r="AN47" s="8"/>
      <c r="AO47" s="8"/>
      <c r="AQ47" s="10">
        <v>34</v>
      </c>
      <c r="AR47" s="13" t="s">
        <v>42</v>
      </c>
      <c r="AS47" s="8"/>
      <c r="AT47" s="8"/>
      <c r="AU47" s="8"/>
      <c r="AW47" s="10">
        <v>34</v>
      </c>
      <c r="AX47" s="13" t="s">
        <v>42</v>
      </c>
      <c r="AY47" s="8"/>
      <c r="AZ47" s="8"/>
      <c r="BA47" s="8"/>
    </row>
    <row r="48" spans="1:58" x14ac:dyDescent="0.35">
      <c r="V48" s="10" t="s">
        <v>33</v>
      </c>
      <c r="W48" s="10"/>
      <c r="X48" s="45"/>
      <c r="Y48" s="45"/>
      <c r="Z48" s="45"/>
      <c r="AA48" s="45"/>
      <c r="AB48" s="45"/>
      <c r="AC48" s="45"/>
      <c r="AE48" s="10">
        <v>35</v>
      </c>
      <c r="AF48" s="13" t="s">
        <v>42</v>
      </c>
      <c r="AG48" s="8"/>
      <c r="AH48" s="8"/>
      <c r="AI48" s="8"/>
      <c r="AJ48" s="42"/>
      <c r="AK48" s="10">
        <v>35</v>
      </c>
      <c r="AL48" s="13" t="s">
        <v>42</v>
      </c>
      <c r="AM48" s="8"/>
      <c r="AN48" s="8"/>
      <c r="AO48" s="8"/>
      <c r="AQ48" s="10">
        <v>35</v>
      </c>
      <c r="AR48" s="13" t="s">
        <v>42</v>
      </c>
      <c r="AS48" s="8"/>
      <c r="AT48" s="8"/>
      <c r="AU48" s="8"/>
      <c r="AW48" s="10">
        <v>35</v>
      </c>
      <c r="AX48" s="13" t="s">
        <v>42</v>
      </c>
      <c r="AY48" s="8"/>
      <c r="AZ48" s="8"/>
      <c r="BA48" s="8"/>
    </row>
    <row r="49" spans="31:53" x14ac:dyDescent="0.35">
      <c r="AE49" s="10">
        <v>36</v>
      </c>
      <c r="AF49" s="13" t="s">
        <v>42</v>
      </c>
      <c r="AG49" s="8"/>
      <c r="AH49" s="8"/>
      <c r="AI49" s="8"/>
      <c r="AJ49" s="42"/>
      <c r="AK49" s="10">
        <v>36</v>
      </c>
      <c r="AL49" s="13" t="s">
        <v>42</v>
      </c>
      <c r="AM49" s="8"/>
      <c r="AN49" s="8"/>
      <c r="AO49" s="8"/>
      <c r="AQ49" s="10">
        <v>36</v>
      </c>
      <c r="AR49" s="13" t="s">
        <v>42</v>
      </c>
      <c r="AS49" s="8"/>
      <c r="AT49" s="8"/>
      <c r="AU49" s="8"/>
      <c r="AW49" s="10">
        <v>36</v>
      </c>
      <c r="AX49" s="13" t="s">
        <v>42</v>
      </c>
      <c r="AY49" s="8"/>
      <c r="AZ49" s="8"/>
      <c r="BA49" s="8"/>
    </row>
    <row r="50" spans="31:53" x14ac:dyDescent="0.35">
      <c r="AE50" s="10">
        <v>37</v>
      </c>
      <c r="AF50" s="13" t="s">
        <v>42</v>
      </c>
      <c r="AG50" s="8"/>
      <c r="AH50" s="8"/>
      <c r="AI50" s="8"/>
      <c r="AJ50" s="42"/>
      <c r="AK50" s="10">
        <v>37</v>
      </c>
      <c r="AL50" s="13" t="s">
        <v>42</v>
      </c>
      <c r="AM50" s="8"/>
      <c r="AN50" s="8"/>
      <c r="AO50" s="8"/>
      <c r="AQ50" s="10">
        <v>37</v>
      </c>
      <c r="AR50" s="13" t="s">
        <v>42</v>
      </c>
      <c r="AS50" s="8"/>
      <c r="AT50" s="8"/>
      <c r="AU50" s="8"/>
      <c r="AW50" s="10">
        <v>37</v>
      </c>
      <c r="AX50" s="13" t="s">
        <v>42</v>
      </c>
      <c r="AY50" s="8"/>
      <c r="AZ50" s="8"/>
      <c r="BA50" s="8"/>
    </row>
    <row r="51" spans="31:53" x14ac:dyDescent="0.35">
      <c r="AE51" s="10">
        <v>38</v>
      </c>
      <c r="AF51" s="13" t="s">
        <v>42</v>
      </c>
      <c r="AG51" s="8"/>
      <c r="AH51" s="8"/>
      <c r="AI51" s="8"/>
      <c r="AJ51" s="42"/>
      <c r="AK51" s="10">
        <v>38</v>
      </c>
      <c r="AL51" s="13" t="s">
        <v>42</v>
      </c>
      <c r="AM51" s="8"/>
      <c r="AN51" s="8"/>
      <c r="AO51" s="8"/>
      <c r="AQ51" s="10">
        <v>38</v>
      </c>
      <c r="AR51" s="13" t="s">
        <v>42</v>
      </c>
      <c r="AS51" s="8"/>
      <c r="AT51" s="8"/>
      <c r="AU51" s="8"/>
      <c r="AW51" s="10">
        <v>38</v>
      </c>
      <c r="AX51" s="13" t="s">
        <v>42</v>
      </c>
      <c r="AY51" s="8"/>
      <c r="AZ51" s="8"/>
      <c r="BA51" s="8"/>
    </row>
    <row r="52" spans="31:53" x14ac:dyDescent="0.35">
      <c r="AE52" s="10">
        <v>39</v>
      </c>
      <c r="AF52" s="13" t="s">
        <v>42</v>
      </c>
      <c r="AG52" s="8"/>
      <c r="AH52" s="8"/>
      <c r="AI52" s="8"/>
      <c r="AJ52" s="42"/>
      <c r="AK52" s="10">
        <v>39</v>
      </c>
      <c r="AL52" s="13" t="s">
        <v>42</v>
      </c>
      <c r="AM52" s="8"/>
      <c r="AN52" s="8"/>
      <c r="AO52" s="8"/>
      <c r="AQ52" s="10">
        <v>39</v>
      </c>
      <c r="AR52" s="13" t="s">
        <v>42</v>
      </c>
      <c r="AS52" s="8"/>
      <c r="AT52" s="8"/>
      <c r="AU52" s="8"/>
      <c r="AW52" s="10">
        <v>39</v>
      </c>
      <c r="AX52" s="13" t="s">
        <v>42</v>
      </c>
      <c r="AY52" s="8"/>
      <c r="AZ52" s="8"/>
      <c r="BA52" s="8"/>
    </row>
    <row r="53" spans="31:53" x14ac:dyDescent="0.35">
      <c r="AE53" s="10">
        <v>40</v>
      </c>
      <c r="AF53" s="13" t="s">
        <v>42</v>
      </c>
      <c r="AG53" s="8"/>
      <c r="AH53" s="8"/>
      <c r="AI53" s="8"/>
      <c r="AJ53" s="42"/>
      <c r="AK53" s="10">
        <v>40</v>
      </c>
      <c r="AL53" s="13" t="s">
        <v>42</v>
      </c>
      <c r="AM53" s="8"/>
      <c r="AN53" s="8"/>
      <c r="AO53" s="8"/>
      <c r="AQ53" s="10">
        <v>40</v>
      </c>
      <c r="AR53" s="13" t="s">
        <v>42</v>
      </c>
      <c r="AS53" s="8"/>
      <c r="AT53" s="8"/>
      <c r="AU53" s="8"/>
      <c r="AW53" s="10">
        <v>40</v>
      </c>
      <c r="AX53" s="13" t="s">
        <v>42</v>
      </c>
      <c r="AY53" s="8"/>
      <c r="AZ53" s="8"/>
      <c r="BA53" s="8"/>
    </row>
    <row r="54" spans="31:53" x14ac:dyDescent="0.35">
      <c r="AE54" s="10">
        <v>41</v>
      </c>
      <c r="AF54" s="13" t="s">
        <v>42</v>
      </c>
      <c r="AG54" s="8"/>
      <c r="AH54" s="8"/>
      <c r="AI54" s="8"/>
      <c r="AJ54" s="42"/>
      <c r="AK54" s="10">
        <v>41</v>
      </c>
      <c r="AL54" s="13" t="s">
        <v>42</v>
      </c>
      <c r="AM54" s="8"/>
      <c r="AN54" s="8"/>
      <c r="AO54" s="8"/>
      <c r="AQ54" s="10">
        <v>41</v>
      </c>
      <c r="AR54" s="13" t="s">
        <v>42</v>
      </c>
      <c r="AS54" s="8"/>
      <c r="AT54" s="8"/>
      <c r="AU54" s="8"/>
      <c r="AW54" s="10">
        <v>41</v>
      </c>
      <c r="AX54" s="13" t="s">
        <v>42</v>
      </c>
      <c r="AY54" s="8"/>
      <c r="AZ54" s="8"/>
      <c r="BA54" s="8"/>
    </row>
    <row r="55" spans="31:53" x14ac:dyDescent="0.35">
      <c r="AE55" s="10">
        <v>42</v>
      </c>
      <c r="AF55" s="13" t="s">
        <v>42</v>
      </c>
      <c r="AG55" s="8"/>
      <c r="AH55" s="8"/>
      <c r="AI55" s="8"/>
      <c r="AJ55" s="42"/>
      <c r="AK55" s="10">
        <v>42</v>
      </c>
      <c r="AL55" s="13" t="s">
        <v>42</v>
      </c>
      <c r="AM55" s="8"/>
      <c r="AN55" s="8"/>
      <c r="AO55" s="8"/>
      <c r="AQ55" s="10">
        <v>42</v>
      </c>
      <c r="AR55" s="13" t="s">
        <v>42</v>
      </c>
      <c r="AS55" s="8"/>
      <c r="AT55" s="8"/>
      <c r="AU55" s="8"/>
      <c r="AW55" s="10">
        <v>42</v>
      </c>
      <c r="AX55" s="13" t="s">
        <v>42</v>
      </c>
      <c r="AY55" s="8"/>
      <c r="AZ55" s="8"/>
      <c r="BA55" s="8"/>
    </row>
    <row r="56" spans="31:53" x14ac:dyDescent="0.35">
      <c r="AE56" s="10">
        <v>43</v>
      </c>
      <c r="AF56" s="13" t="s">
        <v>42</v>
      </c>
      <c r="AG56" s="8"/>
      <c r="AH56" s="8"/>
      <c r="AI56" s="8"/>
      <c r="AJ56" s="42"/>
      <c r="AK56" s="10">
        <v>43</v>
      </c>
      <c r="AL56" s="13" t="s">
        <v>42</v>
      </c>
      <c r="AM56" s="8"/>
      <c r="AN56" s="8"/>
      <c r="AO56" s="8"/>
      <c r="AQ56" s="10">
        <v>43</v>
      </c>
      <c r="AR56" s="13" t="s">
        <v>42</v>
      </c>
      <c r="AS56" s="8"/>
      <c r="AT56" s="8"/>
      <c r="AU56" s="8"/>
      <c r="AW56" s="10">
        <v>43</v>
      </c>
      <c r="AX56" s="13" t="s">
        <v>42</v>
      </c>
      <c r="AY56" s="8"/>
      <c r="AZ56" s="8"/>
      <c r="BA56" s="8"/>
    </row>
    <row r="57" spans="31:53" x14ac:dyDescent="0.35">
      <c r="AE57" s="10">
        <v>44</v>
      </c>
      <c r="AF57" s="13" t="s">
        <v>42</v>
      </c>
      <c r="AG57" s="8"/>
      <c r="AH57" s="8"/>
      <c r="AI57" s="8"/>
      <c r="AJ57" s="42"/>
      <c r="AK57" s="10">
        <v>44</v>
      </c>
      <c r="AL57" s="13" t="s">
        <v>42</v>
      </c>
      <c r="AM57" s="8"/>
      <c r="AN57" s="8"/>
      <c r="AO57" s="8"/>
      <c r="AQ57" s="10">
        <v>44</v>
      </c>
      <c r="AR57" s="13" t="s">
        <v>42</v>
      </c>
      <c r="AS57" s="8"/>
      <c r="AT57" s="8"/>
      <c r="AU57" s="8"/>
      <c r="AW57" s="10">
        <v>44</v>
      </c>
      <c r="AX57" s="13" t="s">
        <v>42</v>
      </c>
      <c r="AY57" s="8"/>
      <c r="AZ57" s="8"/>
      <c r="BA57" s="8"/>
    </row>
    <row r="58" spans="31:53" x14ac:dyDescent="0.35">
      <c r="AE58" s="10">
        <v>45</v>
      </c>
      <c r="AF58" s="13" t="s">
        <v>42</v>
      </c>
      <c r="AG58" s="8"/>
      <c r="AH58" s="8"/>
      <c r="AI58" s="8"/>
      <c r="AJ58" s="42"/>
      <c r="AK58" s="10">
        <v>45</v>
      </c>
      <c r="AL58" s="13" t="s">
        <v>42</v>
      </c>
      <c r="AM58" s="8"/>
      <c r="AN58" s="8"/>
      <c r="AO58" s="8"/>
      <c r="AQ58" s="10">
        <v>45</v>
      </c>
      <c r="AR58" s="13" t="s">
        <v>42</v>
      </c>
      <c r="AS58" s="8"/>
      <c r="AT58" s="8"/>
      <c r="AU58" s="8"/>
      <c r="AW58" s="10">
        <v>45</v>
      </c>
      <c r="AX58" s="13" t="s">
        <v>42</v>
      </c>
      <c r="AY58" s="8"/>
      <c r="AZ58" s="8"/>
      <c r="BA58" s="8"/>
    </row>
    <row r="59" spans="31:53" x14ac:dyDescent="0.35">
      <c r="AE59" s="10">
        <v>46</v>
      </c>
      <c r="AF59" s="13" t="s">
        <v>42</v>
      </c>
      <c r="AG59" s="14"/>
      <c r="AH59" s="14"/>
      <c r="AI59" s="14"/>
      <c r="AJ59" s="42"/>
      <c r="AK59" s="10">
        <v>46</v>
      </c>
      <c r="AL59" s="13" t="s">
        <v>42</v>
      </c>
      <c r="AM59" s="14"/>
      <c r="AN59" s="14"/>
      <c r="AO59" s="14"/>
      <c r="AQ59" s="10">
        <v>46</v>
      </c>
      <c r="AR59" s="13" t="s">
        <v>42</v>
      </c>
      <c r="AS59" s="8"/>
      <c r="AT59" s="14"/>
      <c r="AU59" s="14"/>
      <c r="AW59" s="10">
        <v>46</v>
      </c>
      <c r="AX59" s="13" t="s">
        <v>42</v>
      </c>
      <c r="AY59" s="8"/>
      <c r="AZ59" s="14"/>
      <c r="BA59" s="14"/>
    </row>
    <row r="60" spans="31:53" x14ac:dyDescent="0.35">
      <c r="AE60" s="10">
        <v>47</v>
      </c>
      <c r="AF60" s="13" t="s">
        <v>42</v>
      </c>
      <c r="AG60" s="14"/>
      <c r="AH60" s="14"/>
      <c r="AI60" s="14"/>
      <c r="AJ60" s="42"/>
      <c r="AK60" s="10">
        <v>47</v>
      </c>
      <c r="AL60" s="13" t="s">
        <v>42</v>
      </c>
      <c r="AM60" s="14"/>
      <c r="AN60" s="14"/>
      <c r="AO60" s="14"/>
      <c r="AQ60" s="10">
        <v>47</v>
      </c>
      <c r="AR60" s="13" t="s">
        <v>42</v>
      </c>
      <c r="AS60" s="8"/>
      <c r="AT60" s="14"/>
      <c r="AU60" s="14"/>
      <c r="AW60" s="10">
        <v>47</v>
      </c>
      <c r="AX60" s="13" t="s">
        <v>42</v>
      </c>
      <c r="AY60" s="8"/>
      <c r="AZ60" s="14"/>
      <c r="BA60" s="14"/>
    </row>
    <row r="61" spans="31:53" x14ac:dyDescent="0.35">
      <c r="AE61" s="10">
        <v>48</v>
      </c>
      <c r="AF61" s="13" t="s">
        <v>42</v>
      </c>
      <c r="AG61" s="14"/>
      <c r="AH61" s="14"/>
      <c r="AI61" s="14"/>
      <c r="AJ61" s="42"/>
      <c r="AK61" s="10">
        <v>48</v>
      </c>
      <c r="AL61" s="13" t="s">
        <v>42</v>
      </c>
      <c r="AM61" s="14"/>
      <c r="AN61" s="14"/>
      <c r="AO61" s="14"/>
      <c r="AQ61" s="10">
        <v>48</v>
      </c>
      <c r="AR61" s="13" t="s">
        <v>42</v>
      </c>
      <c r="AS61" s="8"/>
      <c r="AT61" s="14"/>
      <c r="AU61" s="14"/>
      <c r="AW61" s="10">
        <v>48</v>
      </c>
      <c r="AX61" s="13" t="s">
        <v>42</v>
      </c>
      <c r="AY61" s="8"/>
      <c r="AZ61" s="14"/>
      <c r="BA61" s="14"/>
    </row>
    <row r="62" spans="31:53" x14ac:dyDescent="0.35">
      <c r="AE62" s="10">
        <v>49</v>
      </c>
      <c r="AF62" s="13" t="s">
        <v>42</v>
      </c>
      <c r="AG62" s="14"/>
      <c r="AH62" s="14"/>
      <c r="AI62" s="14"/>
      <c r="AJ62" s="42"/>
      <c r="AK62" s="10">
        <v>49</v>
      </c>
      <c r="AL62" s="13" t="s">
        <v>42</v>
      </c>
      <c r="AM62" s="14"/>
      <c r="AN62" s="14"/>
      <c r="AO62" s="14"/>
      <c r="AQ62" s="10">
        <v>49</v>
      </c>
      <c r="AR62" s="13" t="s">
        <v>42</v>
      </c>
      <c r="AS62" s="8"/>
      <c r="AT62" s="14"/>
      <c r="AU62" s="14"/>
      <c r="AW62" s="10">
        <v>49</v>
      </c>
      <c r="AX62" s="13" t="s">
        <v>42</v>
      </c>
      <c r="AY62" s="8"/>
      <c r="AZ62" s="14"/>
      <c r="BA62" s="14"/>
    </row>
    <row r="63" spans="31:53" x14ac:dyDescent="0.35">
      <c r="AE63" s="10">
        <v>50</v>
      </c>
      <c r="AF63" s="13" t="s">
        <v>42</v>
      </c>
      <c r="AG63" s="14"/>
      <c r="AH63" s="14"/>
      <c r="AI63" s="14"/>
      <c r="AJ63" s="42"/>
      <c r="AK63" s="10">
        <v>50</v>
      </c>
      <c r="AL63" s="13" t="s">
        <v>42</v>
      </c>
      <c r="AM63" s="14"/>
      <c r="AN63" s="14"/>
      <c r="AO63" s="14"/>
      <c r="AQ63" s="10">
        <v>50</v>
      </c>
      <c r="AR63" s="13" t="s">
        <v>42</v>
      </c>
      <c r="AS63" s="8"/>
      <c r="AT63" s="14"/>
      <c r="AU63" s="14"/>
      <c r="AW63" s="10">
        <v>50</v>
      </c>
      <c r="AX63" s="13" t="s">
        <v>42</v>
      </c>
      <c r="AY63" s="8"/>
      <c r="AZ63" s="14"/>
      <c r="BA63" s="14"/>
    </row>
    <row r="64" spans="31:53" x14ac:dyDescent="0.35">
      <c r="AE64" s="10">
        <v>51</v>
      </c>
      <c r="AF64" s="13" t="s">
        <v>42</v>
      </c>
      <c r="AG64" s="14"/>
      <c r="AH64" s="14"/>
      <c r="AI64" s="14"/>
      <c r="AJ64" s="42"/>
      <c r="AK64" s="10">
        <v>51</v>
      </c>
      <c r="AL64" s="13" t="s">
        <v>42</v>
      </c>
      <c r="AM64" s="14"/>
      <c r="AN64" s="14"/>
      <c r="AO64" s="14"/>
      <c r="AQ64" s="10">
        <v>51</v>
      </c>
      <c r="AR64" s="13" t="s">
        <v>42</v>
      </c>
      <c r="AS64" s="8"/>
      <c r="AT64" s="14"/>
      <c r="AU64" s="14"/>
      <c r="AW64" s="10">
        <v>51</v>
      </c>
      <c r="AX64" s="13" t="s">
        <v>42</v>
      </c>
      <c r="AY64" s="8"/>
      <c r="AZ64" s="14"/>
      <c r="BA64" s="14"/>
    </row>
    <row r="65" spans="31:53" x14ac:dyDescent="0.35">
      <c r="AE65" s="10">
        <v>52</v>
      </c>
      <c r="AF65" s="13" t="s">
        <v>42</v>
      </c>
      <c r="AG65" s="14"/>
      <c r="AH65" s="14"/>
      <c r="AI65" s="14"/>
      <c r="AJ65" s="42"/>
      <c r="AK65" s="10">
        <v>52</v>
      </c>
      <c r="AL65" s="13" t="s">
        <v>42</v>
      </c>
      <c r="AM65" s="14"/>
      <c r="AN65" s="14"/>
      <c r="AO65" s="14"/>
      <c r="AQ65" s="10">
        <v>52</v>
      </c>
      <c r="AR65" s="13" t="s">
        <v>42</v>
      </c>
      <c r="AS65" s="8"/>
      <c r="AT65" s="14"/>
      <c r="AU65" s="14"/>
      <c r="AW65" s="10">
        <v>52</v>
      </c>
      <c r="AX65" s="13" t="s">
        <v>42</v>
      </c>
      <c r="AY65" s="8"/>
      <c r="AZ65" s="14"/>
      <c r="BA65" s="14"/>
    </row>
    <row r="66" spans="31:53" x14ac:dyDescent="0.35">
      <c r="AE66" s="10">
        <v>53</v>
      </c>
      <c r="AF66" s="13" t="s">
        <v>42</v>
      </c>
      <c r="AG66" s="14"/>
      <c r="AH66" s="14"/>
      <c r="AI66" s="14"/>
      <c r="AJ66" s="42"/>
      <c r="AK66" s="10">
        <v>53</v>
      </c>
      <c r="AL66" s="13" t="s">
        <v>42</v>
      </c>
      <c r="AM66" s="14"/>
      <c r="AN66" s="14"/>
      <c r="AO66" s="14"/>
      <c r="AQ66" s="10">
        <v>53</v>
      </c>
      <c r="AR66" s="13" t="s">
        <v>42</v>
      </c>
      <c r="AS66" s="8"/>
      <c r="AT66" s="14"/>
      <c r="AU66" s="14"/>
      <c r="AW66" s="10">
        <v>53</v>
      </c>
      <c r="AX66" s="13" t="s">
        <v>42</v>
      </c>
      <c r="AY66" s="8"/>
      <c r="AZ66" s="14"/>
      <c r="BA66" s="14"/>
    </row>
    <row r="67" spans="31:53" x14ac:dyDescent="0.35">
      <c r="AE67" s="10">
        <v>54</v>
      </c>
      <c r="AF67" s="13" t="s">
        <v>42</v>
      </c>
      <c r="AG67" s="14"/>
      <c r="AH67" s="14"/>
      <c r="AI67" s="14"/>
      <c r="AJ67" s="42"/>
      <c r="AK67" s="10">
        <v>54</v>
      </c>
      <c r="AL67" s="13" t="s">
        <v>42</v>
      </c>
      <c r="AM67" s="14"/>
      <c r="AN67" s="14"/>
      <c r="AO67" s="14"/>
      <c r="AQ67" s="10">
        <v>54</v>
      </c>
      <c r="AR67" s="13" t="s">
        <v>42</v>
      </c>
      <c r="AS67" s="8"/>
      <c r="AT67" s="14"/>
      <c r="AU67" s="14"/>
      <c r="AW67" s="10">
        <v>54</v>
      </c>
      <c r="AX67" s="13" t="s">
        <v>42</v>
      </c>
      <c r="AY67" s="8"/>
      <c r="AZ67" s="14"/>
      <c r="BA67" s="14"/>
    </row>
    <row r="68" spans="31:53" x14ac:dyDescent="0.35">
      <c r="AE68" s="10">
        <v>55</v>
      </c>
      <c r="AF68" s="13" t="s">
        <v>42</v>
      </c>
      <c r="AG68" s="14"/>
      <c r="AH68" s="14"/>
      <c r="AI68" s="14"/>
      <c r="AJ68" s="42"/>
      <c r="AK68" s="10">
        <v>55</v>
      </c>
      <c r="AL68" s="13" t="s">
        <v>42</v>
      </c>
      <c r="AM68" s="14"/>
      <c r="AN68" s="14"/>
      <c r="AO68" s="14"/>
      <c r="AQ68" s="10">
        <v>55</v>
      </c>
      <c r="AR68" s="13" t="s">
        <v>42</v>
      </c>
      <c r="AS68" s="8"/>
      <c r="AT68" s="14"/>
      <c r="AU68" s="14"/>
      <c r="AW68" s="10">
        <v>55</v>
      </c>
      <c r="AX68" s="13" t="s">
        <v>42</v>
      </c>
      <c r="AY68" s="8"/>
      <c r="AZ68" s="14"/>
      <c r="BA68" s="14"/>
    </row>
    <row r="69" spans="31:53" x14ac:dyDescent="0.35">
      <c r="AE69" s="10">
        <v>56</v>
      </c>
      <c r="AF69" s="13" t="s">
        <v>42</v>
      </c>
      <c r="AG69" s="14"/>
      <c r="AH69" s="14"/>
      <c r="AI69" s="14"/>
      <c r="AJ69" s="42"/>
      <c r="AK69" s="10">
        <v>56</v>
      </c>
      <c r="AL69" s="13" t="s">
        <v>42</v>
      </c>
      <c r="AM69" s="14"/>
      <c r="AN69" s="14"/>
      <c r="AO69" s="14"/>
      <c r="AQ69" s="10">
        <v>56</v>
      </c>
      <c r="AR69" s="13" t="s">
        <v>42</v>
      </c>
      <c r="AS69" s="8"/>
      <c r="AT69" s="14"/>
      <c r="AU69" s="14"/>
      <c r="AW69" s="10">
        <v>56</v>
      </c>
      <c r="AX69" s="13" t="s">
        <v>42</v>
      </c>
      <c r="AY69" s="8"/>
      <c r="AZ69" s="14"/>
      <c r="BA69" s="14"/>
    </row>
    <row r="70" spans="31:53" x14ac:dyDescent="0.35">
      <c r="AE70" s="10">
        <v>57</v>
      </c>
      <c r="AF70" s="13" t="s">
        <v>42</v>
      </c>
      <c r="AG70" s="14"/>
      <c r="AH70" s="14"/>
      <c r="AI70" s="14"/>
      <c r="AJ70" s="42"/>
      <c r="AK70" s="10">
        <v>57</v>
      </c>
      <c r="AL70" s="13" t="s">
        <v>42</v>
      </c>
      <c r="AM70" s="14"/>
      <c r="AN70" s="14"/>
      <c r="AO70" s="14"/>
      <c r="AQ70" s="10">
        <v>57</v>
      </c>
      <c r="AR70" s="13" t="s">
        <v>42</v>
      </c>
      <c r="AS70" s="8"/>
      <c r="AT70" s="14"/>
      <c r="AU70" s="14"/>
      <c r="AW70" s="10">
        <v>57</v>
      </c>
      <c r="AX70" s="13" t="s">
        <v>42</v>
      </c>
      <c r="AY70" s="8"/>
      <c r="AZ70" s="14"/>
      <c r="BA70" s="14"/>
    </row>
    <row r="71" spans="31:53" x14ac:dyDescent="0.35">
      <c r="AE71" s="10">
        <v>58</v>
      </c>
      <c r="AF71" s="13" t="s">
        <v>42</v>
      </c>
      <c r="AG71" s="14"/>
      <c r="AH71" s="14"/>
      <c r="AI71" s="14"/>
      <c r="AJ71" s="42"/>
      <c r="AK71" s="10">
        <v>58</v>
      </c>
      <c r="AL71" s="13" t="s">
        <v>42</v>
      </c>
      <c r="AM71" s="14"/>
      <c r="AN71" s="14"/>
      <c r="AO71" s="14"/>
      <c r="AQ71" s="10">
        <v>58</v>
      </c>
      <c r="AR71" s="13" t="s">
        <v>42</v>
      </c>
      <c r="AS71" s="8"/>
      <c r="AT71" s="14"/>
      <c r="AU71" s="14"/>
      <c r="AW71" s="10">
        <v>58</v>
      </c>
      <c r="AX71" s="13" t="s">
        <v>42</v>
      </c>
      <c r="AY71" s="8"/>
      <c r="AZ71" s="14"/>
      <c r="BA71" s="14"/>
    </row>
    <row r="72" spans="31:53" x14ac:dyDescent="0.35">
      <c r="AE72" s="10">
        <v>59</v>
      </c>
      <c r="AF72" s="15" t="s">
        <v>42</v>
      </c>
      <c r="AG72" s="5"/>
      <c r="AH72" s="5"/>
      <c r="AI72" s="5"/>
      <c r="AJ72" s="42"/>
      <c r="AK72" s="10">
        <v>59</v>
      </c>
      <c r="AL72" s="15" t="s">
        <v>42</v>
      </c>
      <c r="AM72" s="5"/>
      <c r="AN72" s="5"/>
      <c r="AO72" s="5"/>
      <c r="AQ72" s="10">
        <v>59</v>
      </c>
      <c r="AR72" s="13" t="s">
        <v>42</v>
      </c>
      <c r="AS72" s="8"/>
      <c r="AT72" s="8"/>
      <c r="AU72" s="5"/>
      <c r="AW72" s="10">
        <v>59</v>
      </c>
      <c r="AX72" s="13" t="s">
        <v>42</v>
      </c>
      <c r="AY72" s="8"/>
      <c r="AZ72" s="8"/>
      <c r="BA72" s="5"/>
    </row>
    <row r="73" spans="31:53" x14ac:dyDescent="0.35">
      <c r="AE73" s="10">
        <v>60</v>
      </c>
      <c r="AF73" s="15" t="s">
        <v>42</v>
      </c>
      <c r="AG73" s="5"/>
      <c r="AH73" s="5"/>
      <c r="AI73" s="5"/>
      <c r="AJ73" s="42"/>
      <c r="AK73" s="10">
        <v>60</v>
      </c>
      <c r="AL73" s="15" t="s">
        <v>42</v>
      </c>
      <c r="AM73" s="5"/>
      <c r="AN73" s="5"/>
      <c r="AO73" s="5"/>
      <c r="AQ73" s="10">
        <v>60</v>
      </c>
      <c r="AR73" s="13" t="s">
        <v>42</v>
      </c>
      <c r="AS73" s="8"/>
      <c r="AT73" s="8"/>
      <c r="AU73" s="5"/>
      <c r="AW73" s="10">
        <v>60</v>
      </c>
      <c r="AX73" s="13" t="s">
        <v>42</v>
      </c>
      <c r="AY73" s="8"/>
      <c r="AZ73" s="8"/>
      <c r="BA73" s="5"/>
    </row>
    <row r="74" spans="31:53" x14ac:dyDescent="0.35">
      <c r="AE74" s="10">
        <v>61</v>
      </c>
      <c r="AF74" s="15" t="s">
        <v>42</v>
      </c>
      <c r="AG74" s="5"/>
      <c r="AH74" s="5"/>
      <c r="AI74" s="5"/>
      <c r="AJ74" s="42"/>
      <c r="AK74" s="10">
        <v>61</v>
      </c>
      <c r="AL74" s="15" t="s">
        <v>42</v>
      </c>
      <c r="AM74" s="5"/>
      <c r="AN74" s="5"/>
      <c r="AO74" s="5"/>
      <c r="AQ74" s="10">
        <v>61</v>
      </c>
      <c r="AR74" s="13" t="s">
        <v>42</v>
      </c>
      <c r="AS74" s="8"/>
      <c r="AT74" s="8"/>
      <c r="AU74" s="5"/>
      <c r="AW74" s="10">
        <v>61</v>
      </c>
      <c r="AX74" s="13" t="s">
        <v>42</v>
      </c>
      <c r="AY74" s="8"/>
      <c r="AZ74" s="8"/>
      <c r="BA74" s="5"/>
    </row>
    <row r="75" spans="31:53" x14ac:dyDescent="0.35">
      <c r="AE75" s="10">
        <v>62</v>
      </c>
      <c r="AF75" s="15" t="s">
        <v>42</v>
      </c>
      <c r="AG75" s="5"/>
      <c r="AH75" s="5"/>
      <c r="AI75" s="5"/>
      <c r="AJ75" s="42"/>
      <c r="AK75" s="10">
        <v>62</v>
      </c>
      <c r="AL75" s="15" t="s">
        <v>42</v>
      </c>
      <c r="AM75" s="5"/>
      <c r="AN75" s="5"/>
      <c r="AO75" s="5"/>
      <c r="AQ75" s="10">
        <v>62</v>
      </c>
      <c r="AR75" s="13" t="s">
        <v>42</v>
      </c>
      <c r="AS75" s="8"/>
      <c r="AT75" s="8"/>
      <c r="AU75" s="5"/>
      <c r="AW75" s="10">
        <v>62</v>
      </c>
      <c r="AX75" s="13" t="s">
        <v>42</v>
      </c>
      <c r="AY75" s="8"/>
      <c r="AZ75" s="8"/>
      <c r="BA75" s="5"/>
    </row>
    <row r="76" spans="31:53" x14ac:dyDescent="0.35">
      <c r="AE76" s="10">
        <v>63</v>
      </c>
      <c r="AF76" s="15" t="s">
        <v>42</v>
      </c>
      <c r="AG76" s="5"/>
      <c r="AH76" s="5"/>
      <c r="AI76" s="5"/>
      <c r="AJ76" s="42"/>
      <c r="AK76" s="10">
        <v>63</v>
      </c>
      <c r="AL76" s="15" t="s">
        <v>42</v>
      </c>
      <c r="AM76" s="5"/>
      <c r="AN76" s="5"/>
      <c r="AO76" s="5"/>
      <c r="AQ76" s="10">
        <v>63</v>
      </c>
      <c r="AR76" s="13" t="s">
        <v>42</v>
      </c>
      <c r="AS76" s="8"/>
      <c r="AT76" s="8"/>
      <c r="AU76" s="5"/>
      <c r="AW76" s="10">
        <v>63</v>
      </c>
      <c r="AX76" s="13" t="s">
        <v>42</v>
      </c>
      <c r="AY76" s="8"/>
      <c r="AZ76" s="8"/>
      <c r="BA76" s="5"/>
    </row>
    <row r="77" spans="31:53" x14ac:dyDescent="0.35">
      <c r="AE77" s="10">
        <v>64</v>
      </c>
      <c r="AF77" s="15" t="s">
        <v>42</v>
      </c>
      <c r="AG77" s="5"/>
      <c r="AH77" s="5"/>
      <c r="AI77" s="5"/>
      <c r="AJ77" s="42"/>
      <c r="AK77" s="10">
        <v>64</v>
      </c>
      <c r="AL77" s="15" t="s">
        <v>42</v>
      </c>
      <c r="AM77" s="5"/>
      <c r="AN77" s="5"/>
      <c r="AO77" s="5"/>
      <c r="AQ77" s="10">
        <v>64</v>
      </c>
      <c r="AR77" s="13" t="s">
        <v>42</v>
      </c>
      <c r="AS77" s="8"/>
      <c r="AT77" s="8"/>
      <c r="AU77" s="5"/>
      <c r="AW77" s="10">
        <v>64</v>
      </c>
      <c r="AX77" s="13" t="s">
        <v>42</v>
      </c>
      <c r="AY77" s="8"/>
      <c r="AZ77" s="8"/>
      <c r="BA77" s="5"/>
    </row>
    <row r="78" spans="31:53" x14ac:dyDescent="0.35">
      <c r="AE78" s="12" t="s">
        <v>35</v>
      </c>
      <c r="AF78" s="15" t="s">
        <v>42</v>
      </c>
      <c r="AG78" s="5"/>
      <c r="AH78" s="5"/>
      <c r="AI78" s="5"/>
      <c r="AJ78" s="42"/>
      <c r="AK78" s="12" t="s">
        <v>35</v>
      </c>
      <c r="AL78" s="15" t="s">
        <v>42</v>
      </c>
      <c r="AM78" s="5"/>
      <c r="AN78" s="5"/>
      <c r="AO78" s="5"/>
      <c r="AQ78" s="12" t="s">
        <v>35</v>
      </c>
      <c r="AR78" s="15" t="s">
        <v>42</v>
      </c>
      <c r="AS78" s="5"/>
      <c r="AT78" s="5"/>
      <c r="AU78" s="5"/>
      <c r="AW78" s="12" t="s">
        <v>35</v>
      </c>
      <c r="AX78" s="15" t="s">
        <v>42</v>
      </c>
      <c r="AY78" s="5"/>
      <c r="AZ78" s="5"/>
      <c r="BA78" s="5"/>
    </row>
    <row r="79" spans="31:53" x14ac:dyDescent="0.35">
      <c r="AE79" s="10">
        <v>0</v>
      </c>
      <c r="AF79" s="15" t="s">
        <v>43</v>
      </c>
      <c r="AG79" s="5"/>
      <c r="AH79" s="5"/>
      <c r="AI79" s="5"/>
      <c r="AJ79" s="42"/>
      <c r="AK79" s="10">
        <v>0</v>
      </c>
      <c r="AL79" s="15" t="s">
        <v>43</v>
      </c>
      <c r="AM79" s="5"/>
      <c r="AN79" s="5"/>
      <c r="AO79" s="5"/>
      <c r="AQ79" s="10">
        <v>0</v>
      </c>
      <c r="AR79" s="13" t="s">
        <v>43</v>
      </c>
      <c r="AS79" s="8"/>
      <c r="AT79" s="8"/>
      <c r="AU79" s="5"/>
      <c r="AW79" s="10">
        <v>0</v>
      </c>
      <c r="AX79" s="13" t="s">
        <v>43</v>
      </c>
      <c r="AY79" s="8"/>
      <c r="AZ79" s="8"/>
      <c r="BA79" s="5"/>
    </row>
    <row r="80" spans="31:53" x14ac:dyDescent="0.35">
      <c r="AE80" s="10">
        <v>1</v>
      </c>
      <c r="AF80" s="15" t="s">
        <v>43</v>
      </c>
      <c r="AG80" s="5"/>
      <c r="AH80" s="5"/>
      <c r="AI80" s="5"/>
      <c r="AJ80" s="42"/>
      <c r="AK80" s="10">
        <v>1</v>
      </c>
      <c r="AL80" s="15" t="s">
        <v>43</v>
      </c>
      <c r="AM80" s="5"/>
      <c r="AN80" s="5"/>
      <c r="AO80" s="5"/>
      <c r="AQ80" s="10">
        <v>1</v>
      </c>
      <c r="AR80" s="13" t="s">
        <v>43</v>
      </c>
      <c r="AS80" s="8"/>
      <c r="AT80" s="8"/>
      <c r="AU80" s="5"/>
      <c r="AW80" s="10">
        <v>1</v>
      </c>
      <c r="AX80" s="13" t="s">
        <v>43</v>
      </c>
      <c r="AY80" s="8"/>
      <c r="AZ80" s="8"/>
      <c r="BA80" s="5"/>
    </row>
    <row r="81" spans="31:53" x14ac:dyDescent="0.35">
      <c r="AE81" s="10">
        <v>2</v>
      </c>
      <c r="AF81" s="15" t="s">
        <v>43</v>
      </c>
      <c r="AG81" s="5"/>
      <c r="AH81" s="5"/>
      <c r="AI81" s="5"/>
      <c r="AJ81" s="42"/>
      <c r="AK81" s="10">
        <v>2</v>
      </c>
      <c r="AL81" s="15" t="s">
        <v>43</v>
      </c>
      <c r="AM81" s="5"/>
      <c r="AN81" s="5"/>
      <c r="AO81" s="5"/>
      <c r="AQ81" s="10">
        <v>2</v>
      </c>
      <c r="AR81" s="13" t="s">
        <v>43</v>
      </c>
      <c r="AS81" s="8"/>
      <c r="AT81" s="8"/>
      <c r="AU81" s="5"/>
      <c r="AW81" s="10">
        <v>2</v>
      </c>
      <c r="AX81" s="13" t="s">
        <v>43</v>
      </c>
      <c r="AY81" s="8"/>
      <c r="AZ81" s="8"/>
      <c r="BA81" s="5"/>
    </row>
    <row r="82" spans="31:53" x14ac:dyDescent="0.35">
      <c r="AE82" s="10">
        <v>3</v>
      </c>
      <c r="AF82" s="15" t="s">
        <v>43</v>
      </c>
      <c r="AG82" s="5"/>
      <c r="AH82" s="5"/>
      <c r="AI82" s="5"/>
      <c r="AJ82" s="42"/>
      <c r="AK82" s="10">
        <v>3</v>
      </c>
      <c r="AL82" s="15" t="s">
        <v>43</v>
      </c>
      <c r="AM82" s="5"/>
      <c r="AN82" s="5"/>
      <c r="AO82" s="5"/>
      <c r="AQ82" s="10">
        <v>3</v>
      </c>
      <c r="AR82" s="13" t="s">
        <v>43</v>
      </c>
      <c r="AS82" s="8"/>
      <c r="AT82" s="8"/>
      <c r="AU82" s="5"/>
      <c r="AW82" s="10">
        <v>3</v>
      </c>
      <c r="AX82" s="13" t="s">
        <v>43</v>
      </c>
      <c r="AY82" s="8"/>
      <c r="AZ82" s="8"/>
      <c r="BA82" s="5"/>
    </row>
    <row r="83" spans="31:53" x14ac:dyDescent="0.35">
      <c r="AE83" s="10">
        <v>4</v>
      </c>
      <c r="AF83" s="15" t="s">
        <v>43</v>
      </c>
      <c r="AG83" s="5"/>
      <c r="AH83" s="5"/>
      <c r="AI83" s="5"/>
      <c r="AJ83" s="42"/>
      <c r="AK83" s="10">
        <v>4</v>
      </c>
      <c r="AL83" s="15" t="s">
        <v>43</v>
      </c>
      <c r="AM83" s="5"/>
      <c r="AN83" s="5"/>
      <c r="AO83" s="5"/>
      <c r="AQ83" s="10">
        <v>4</v>
      </c>
      <c r="AR83" s="13" t="s">
        <v>43</v>
      </c>
      <c r="AS83" s="8"/>
      <c r="AT83" s="8"/>
      <c r="AU83" s="5"/>
      <c r="AW83" s="10">
        <v>4</v>
      </c>
      <c r="AX83" s="13" t="s">
        <v>43</v>
      </c>
      <c r="AY83" s="8"/>
      <c r="AZ83" s="8"/>
      <c r="BA83" s="5"/>
    </row>
    <row r="84" spans="31:53" x14ac:dyDescent="0.35">
      <c r="AE84" s="10">
        <v>5</v>
      </c>
      <c r="AF84" s="15" t="s">
        <v>43</v>
      </c>
      <c r="AG84" s="5"/>
      <c r="AH84" s="5"/>
      <c r="AI84" s="5"/>
      <c r="AJ84" s="42"/>
      <c r="AK84" s="10">
        <v>5</v>
      </c>
      <c r="AL84" s="15" t="s">
        <v>43</v>
      </c>
      <c r="AM84" s="5"/>
      <c r="AN84" s="5"/>
      <c r="AO84" s="5"/>
      <c r="AQ84" s="10">
        <v>5</v>
      </c>
      <c r="AR84" s="13" t="s">
        <v>43</v>
      </c>
      <c r="AS84" s="8"/>
      <c r="AT84" s="8"/>
      <c r="AU84" s="5"/>
      <c r="AW84" s="10">
        <v>5</v>
      </c>
      <c r="AX84" s="13" t="s">
        <v>43</v>
      </c>
      <c r="AY84" s="8"/>
      <c r="AZ84" s="8"/>
      <c r="BA84" s="5"/>
    </row>
    <row r="85" spans="31:53" x14ac:dyDescent="0.35">
      <c r="AE85" s="10">
        <v>6</v>
      </c>
      <c r="AF85" s="15" t="s">
        <v>43</v>
      </c>
      <c r="AG85" s="5"/>
      <c r="AH85" s="5"/>
      <c r="AI85" s="5"/>
      <c r="AJ85" s="42"/>
      <c r="AK85" s="10">
        <v>6</v>
      </c>
      <c r="AL85" s="15" t="s">
        <v>43</v>
      </c>
      <c r="AM85" s="5"/>
      <c r="AN85" s="5"/>
      <c r="AO85" s="5"/>
      <c r="AQ85" s="10">
        <v>6</v>
      </c>
      <c r="AR85" s="13" t="s">
        <v>43</v>
      </c>
      <c r="AS85" s="8"/>
      <c r="AT85" s="8"/>
      <c r="AU85" s="5"/>
      <c r="AW85" s="10">
        <v>6</v>
      </c>
      <c r="AX85" s="13" t="s">
        <v>43</v>
      </c>
      <c r="AY85" s="8"/>
      <c r="AZ85" s="8"/>
      <c r="BA85" s="5"/>
    </row>
    <row r="86" spans="31:53" x14ac:dyDescent="0.35">
      <c r="AE86" s="10">
        <v>7</v>
      </c>
      <c r="AF86" s="15" t="s">
        <v>43</v>
      </c>
      <c r="AG86" s="5"/>
      <c r="AH86" s="5"/>
      <c r="AI86" s="5"/>
      <c r="AJ86" s="42"/>
      <c r="AK86" s="10">
        <v>7</v>
      </c>
      <c r="AL86" s="15" t="s">
        <v>43</v>
      </c>
      <c r="AM86" s="5"/>
      <c r="AN86" s="5"/>
      <c r="AO86" s="5"/>
      <c r="AQ86" s="10">
        <v>7</v>
      </c>
      <c r="AR86" s="13" t="s">
        <v>43</v>
      </c>
      <c r="AS86" s="8"/>
      <c r="AT86" s="8"/>
      <c r="AU86" s="5"/>
      <c r="AW86" s="10">
        <v>7</v>
      </c>
      <c r="AX86" s="13" t="s">
        <v>43</v>
      </c>
      <c r="AY86" s="8"/>
      <c r="AZ86" s="8"/>
      <c r="BA86" s="5"/>
    </row>
    <row r="87" spans="31:53" x14ac:dyDescent="0.35">
      <c r="AE87" s="10">
        <v>8</v>
      </c>
      <c r="AF87" s="15" t="s">
        <v>43</v>
      </c>
      <c r="AG87" s="5"/>
      <c r="AH87" s="5"/>
      <c r="AI87" s="5"/>
      <c r="AJ87" s="42"/>
      <c r="AK87" s="10">
        <v>8</v>
      </c>
      <c r="AL87" s="15" t="s">
        <v>43</v>
      </c>
      <c r="AM87" s="5"/>
      <c r="AN87" s="5"/>
      <c r="AO87" s="5"/>
      <c r="AQ87" s="10">
        <v>8</v>
      </c>
      <c r="AR87" s="13" t="s">
        <v>43</v>
      </c>
      <c r="AS87" s="8"/>
      <c r="AT87" s="8"/>
      <c r="AU87" s="5"/>
      <c r="AW87" s="10">
        <v>8</v>
      </c>
      <c r="AX87" s="13" t="s">
        <v>43</v>
      </c>
      <c r="AY87" s="8"/>
      <c r="AZ87" s="8"/>
      <c r="BA87" s="5"/>
    </row>
    <row r="88" spans="31:53" x14ac:dyDescent="0.35">
      <c r="AE88" s="10">
        <v>9</v>
      </c>
      <c r="AF88" s="15" t="s">
        <v>43</v>
      </c>
      <c r="AG88" s="5"/>
      <c r="AH88" s="5"/>
      <c r="AI88" s="5"/>
      <c r="AJ88" s="42"/>
      <c r="AK88" s="10">
        <v>9</v>
      </c>
      <c r="AL88" s="15" t="s">
        <v>43</v>
      </c>
      <c r="AM88" s="5"/>
      <c r="AN88" s="5"/>
      <c r="AO88" s="5"/>
      <c r="AQ88" s="10">
        <v>9</v>
      </c>
      <c r="AR88" s="13" t="s">
        <v>43</v>
      </c>
      <c r="AS88" s="8"/>
      <c r="AT88" s="8"/>
      <c r="AU88" s="5"/>
      <c r="AW88" s="10">
        <v>9</v>
      </c>
      <c r="AX88" s="13" t="s">
        <v>43</v>
      </c>
      <c r="AY88" s="8"/>
      <c r="AZ88" s="8"/>
      <c r="BA88" s="5"/>
    </row>
    <row r="89" spans="31:53" x14ac:dyDescent="0.35">
      <c r="AE89" s="10">
        <v>10</v>
      </c>
      <c r="AF89" s="15" t="s">
        <v>43</v>
      </c>
      <c r="AG89" s="5"/>
      <c r="AH89" s="5"/>
      <c r="AI89" s="5"/>
      <c r="AJ89" s="42"/>
      <c r="AK89" s="10">
        <v>10</v>
      </c>
      <c r="AL89" s="15" t="s">
        <v>43</v>
      </c>
      <c r="AM89" s="5"/>
      <c r="AN89" s="5"/>
      <c r="AO89" s="5"/>
      <c r="AQ89" s="10">
        <v>10</v>
      </c>
      <c r="AR89" s="13" t="s">
        <v>43</v>
      </c>
      <c r="AS89" s="8"/>
      <c r="AT89" s="8"/>
      <c r="AU89" s="5"/>
      <c r="AW89" s="10">
        <v>10</v>
      </c>
      <c r="AX89" s="13" t="s">
        <v>43</v>
      </c>
      <c r="AY89" s="8"/>
      <c r="AZ89" s="8"/>
      <c r="BA89" s="5"/>
    </row>
    <row r="90" spans="31:53" x14ac:dyDescent="0.35">
      <c r="AE90" s="10">
        <v>11</v>
      </c>
      <c r="AF90" s="15" t="s">
        <v>43</v>
      </c>
      <c r="AG90" s="5"/>
      <c r="AH90" s="5"/>
      <c r="AI90" s="5"/>
      <c r="AJ90" s="42"/>
      <c r="AK90" s="10">
        <v>11</v>
      </c>
      <c r="AL90" s="15" t="s">
        <v>43</v>
      </c>
      <c r="AM90" s="5"/>
      <c r="AN90" s="5"/>
      <c r="AO90" s="5"/>
      <c r="AQ90" s="10">
        <v>11</v>
      </c>
      <c r="AR90" s="13" t="s">
        <v>43</v>
      </c>
      <c r="AS90" s="8"/>
      <c r="AT90" s="8"/>
      <c r="AU90" s="5"/>
      <c r="AW90" s="10">
        <v>11</v>
      </c>
      <c r="AX90" s="13" t="s">
        <v>43</v>
      </c>
      <c r="AY90" s="8"/>
      <c r="AZ90" s="8"/>
      <c r="BA90" s="5"/>
    </row>
    <row r="91" spans="31:53" x14ac:dyDescent="0.35">
      <c r="AE91" s="10">
        <v>12</v>
      </c>
      <c r="AF91" s="15" t="s">
        <v>43</v>
      </c>
      <c r="AG91" s="5"/>
      <c r="AH91" s="5"/>
      <c r="AI91" s="5"/>
      <c r="AJ91" s="42"/>
      <c r="AK91" s="10">
        <v>12</v>
      </c>
      <c r="AL91" s="15" t="s">
        <v>43</v>
      </c>
      <c r="AM91" s="5"/>
      <c r="AN91" s="5"/>
      <c r="AO91" s="5"/>
      <c r="AQ91" s="10">
        <v>12</v>
      </c>
      <c r="AR91" s="13" t="s">
        <v>43</v>
      </c>
      <c r="AS91" s="8"/>
      <c r="AT91" s="8"/>
      <c r="AU91" s="5"/>
      <c r="AW91" s="10">
        <v>12</v>
      </c>
      <c r="AX91" s="13" t="s">
        <v>43</v>
      </c>
      <c r="AY91" s="8"/>
      <c r="AZ91" s="8"/>
      <c r="BA91" s="5"/>
    </row>
    <row r="92" spans="31:53" x14ac:dyDescent="0.35">
      <c r="AE92" s="10">
        <v>13</v>
      </c>
      <c r="AF92" s="15" t="s">
        <v>43</v>
      </c>
      <c r="AG92" s="5"/>
      <c r="AH92" s="5"/>
      <c r="AI92" s="5"/>
      <c r="AJ92" s="42"/>
      <c r="AK92" s="10">
        <v>13</v>
      </c>
      <c r="AL92" s="15" t="s">
        <v>43</v>
      </c>
      <c r="AM92" s="5"/>
      <c r="AN92" s="5"/>
      <c r="AO92" s="5"/>
      <c r="AQ92" s="10">
        <v>13</v>
      </c>
      <c r="AR92" s="13" t="s">
        <v>43</v>
      </c>
      <c r="AS92" s="8"/>
      <c r="AT92" s="8"/>
      <c r="AU92" s="5"/>
      <c r="AW92" s="10">
        <v>13</v>
      </c>
      <c r="AX92" s="13" t="s">
        <v>43</v>
      </c>
      <c r="AY92" s="8"/>
      <c r="AZ92" s="8"/>
      <c r="BA92" s="5"/>
    </row>
    <row r="93" spans="31:53" x14ac:dyDescent="0.35">
      <c r="AE93" s="10">
        <v>14</v>
      </c>
      <c r="AF93" s="15" t="s">
        <v>43</v>
      </c>
      <c r="AG93" s="5"/>
      <c r="AH93" s="5"/>
      <c r="AI93" s="5"/>
      <c r="AJ93" s="42"/>
      <c r="AK93" s="10">
        <v>14</v>
      </c>
      <c r="AL93" s="15" t="s">
        <v>43</v>
      </c>
      <c r="AM93" s="5"/>
      <c r="AN93" s="5"/>
      <c r="AO93" s="5"/>
      <c r="AQ93" s="10">
        <v>14</v>
      </c>
      <c r="AR93" s="13" t="s">
        <v>43</v>
      </c>
      <c r="AS93" s="8"/>
      <c r="AT93" s="8"/>
      <c r="AU93" s="5"/>
      <c r="AW93" s="10">
        <v>14</v>
      </c>
      <c r="AX93" s="13" t="s">
        <v>43</v>
      </c>
      <c r="AY93" s="8"/>
      <c r="AZ93" s="8"/>
      <c r="BA93" s="5"/>
    </row>
    <row r="94" spans="31:53" x14ac:dyDescent="0.35">
      <c r="AE94" s="10">
        <v>15</v>
      </c>
      <c r="AF94" s="15" t="s">
        <v>43</v>
      </c>
      <c r="AG94" s="5"/>
      <c r="AH94" s="5"/>
      <c r="AI94" s="5"/>
      <c r="AJ94" s="42"/>
      <c r="AK94" s="10">
        <v>15</v>
      </c>
      <c r="AL94" s="15" t="s">
        <v>43</v>
      </c>
      <c r="AM94" s="5"/>
      <c r="AN94" s="5"/>
      <c r="AO94" s="5"/>
      <c r="AQ94" s="10">
        <v>15</v>
      </c>
      <c r="AR94" s="13" t="s">
        <v>43</v>
      </c>
      <c r="AS94" s="8"/>
      <c r="AT94" s="8"/>
      <c r="AU94" s="5"/>
      <c r="AW94" s="10">
        <v>15</v>
      </c>
      <c r="AX94" s="13" t="s">
        <v>43</v>
      </c>
      <c r="AY94" s="8"/>
      <c r="AZ94" s="8"/>
      <c r="BA94" s="5"/>
    </row>
    <row r="95" spans="31:53" x14ac:dyDescent="0.35">
      <c r="AE95" s="10">
        <v>16</v>
      </c>
      <c r="AF95" s="15" t="s">
        <v>43</v>
      </c>
      <c r="AG95" s="5"/>
      <c r="AH95" s="5"/>
      <c r="AI95" s="5"/>
      <c r="AJ95" s="42"/>
      <c r="AK95" s="10">
        <v>16</v>
      </c>
      <c r="AL95" s="15" t="s">
        <v>43</v>
      </c>
      <c r="AM95" s="5"/>
      <c r="AN95" s="5"/>
      <c r="AO95" s="5"/>
      <c r="AQ95" s="10">
        <v>16</v>
      </c>
      <c r="AR95" s="13" t="s">
        <v>43</v>
      </c>
      <c r="AS95" s="8"/>
      <c r="AT95" s="8"/>
      <c r="AU95" s="5"/>
      <c r="AW95" s="10">
        <v>16</v>
      </c>
      <c r="AX95" s="13" t="s">
        <v>43</v>
      </c>
      <c r="AY95" s="8"/>
      <c r="AZ95" s="8"/>
      <c r="BA95" s="5"/>
    </row>
    <row r="96" spans="31:53" x14ac:dyDescent="0.35">
      <c r="AE96" s="10">
        <v>17</v>
      </c>
      <c r="AF96" s="15" t="s">
        <v>43</v>
      </c>
      <c r="AG96" s="5"/>
      <c r="AH96" s="5"/>
      <c r="AI96" s="5"/>
      <c r="AJ96" s="42"/>
      <c r="AK96" s="10">
        <v>17</v>
      </c>
      <c r="AL96" s="15" t="s">
        <v>43</v>
      </c>
      <c r="AM96" s="5"/>
      <c r="AN96" s="5"/>
      <c r="AO96" s="5"/>
      <c r="AQ96" s="10">
        <v>17</v>
      </c>
      <c r="AR96" s="13" t="s">
        <v>43</v>
      </c>
      <c r="AS96" s="8"/>
      <c r="AT96" s="8"/>
      <c r="AU96" s="5"/>
      <c r="AW96" s="10">
        <v>17</v>
      </c>
      <c r="AX96" s="13" t="s">
        <v>43</v>
      </c>
      <c r="AY96" s="8"/>
      <c r="AZ96" s="8"/>
      <c r="BA96" s="5"/>
    </row>
    <row r="97" spans="31:53" x14ac:dyDescent="0.35">
      <c r="AE97" s="10">
        <v>18</v>
      </c>
      <c r="AF97" s="15" t="s">
        <v>43</v>
      </c>
      <c r="AG97" s="5"/>
      <c r="AH97" s="5"/>
      <c r="AI97" s="5"/>
      <c r="AJ97" s="42"/>
      <c r="AK97" s="10">
        <v>18</v>
      </c>
      <c r="AL97" s="15" t="s">
        <v>43</v>
      </c>
      <c r="AM97" s="5"/>
      <c r="AN97" s="5"/>
      <c r="AO97" s="5"/>
      <c r="AQ97" s="10">
        <v>18</v>
      </c>
      <c r="AR97" s="13" t="s">
        <v>43</v>
      </c>
      <c r="AS97" s="8"/>
      <c r="AT97" s="8"/>
      <c r="AU97" s="5"/>
      <c r="AW97" s="10">
        <v>18</v>
      </c>
      <c r="AX97" s="13" t="s">
        <v>43</v>
      </c>
      <c r="AY97" s="8"/>
      <c r="AZ97" s="8"/>
      <c r="BA97" s="5"/>
    </row>
    <row r="98" spans="31:53" x14ac:dyDescent="0.35">
      <c r="AE98" s="10">
        <v>19</v>
      </c>
      <c r="AF98" s="15" t="s">
        <v>43</v>
      </c>
      <c r="AG98" s="5"/>
      <c r="AH98" s="5"/>
      <c r="AI98" s="5"/>
      <c r="AJ98" s="42"/>
      <c r="AK98" s="10">
        <v>19</v>
      </c>
      <c r="AL98" s="15" t="s">
        <v>43</v>
      </c>
      <c r="AM98" s="5"/>
      <c r="AN98" s="5"/>
      <c r="AO98" s="5"/>
      <c r="AQ98" s="10">
        <v>19</v>
      </c>
      <c r="AR98" s="13" t="s">
        <v>43</v>
      </c>
      <c r="AS98" s="8"/>
      <c r="AT98" s="8"/>
      <c r="AU98" s="5"/>
      <c r="AW98" s="10">
        <v>19</v>
      </c>
      <c r="AX98" s="13" t="s">
        <v>43</v>
      </c>
      <c r="AY98" s="8"/>
      <c r="AZ98" s="8"/>
      <c r="BA98" s="5"/>
    </row>
    <row r="99" spans="31:53" x14ac:dyDescent="0.35">
      <c r="AE99" s="10">
        <v>20</v>
      </c>
      <c r="AF99" s="15" t="s">
        <v>43</v>
      </c>
      <c r="AG99" s="5"/>
      <c r="AH99" s="5"/>
      <c r="AI99" s="5"/>
      <c r="AJ99" s="42"/>
      <c r="AK99" s="10">
        <v>20</v>
      </c>
      <c r="AL99" s="15" t="s">
        <v>43</v>
      </c>
      <c r="AM99" s="5"/>
      <c r="AN99" s="5"/>
      <c r="AO99" s="5"/>
      <c r="AQ99" s="10">
        <v>20</v>
      </c>
      <c r="AR99" s="13" t="s">
        <v>43</v>
      </c>
      <c r="AS99" s="8"/>
      <c r="AT99" s="8"/>
      <c r="AU99" s="5"/>
      <c r="AW99" s="10">
        <v>20</v>
      </c>
      <c r="AX99" s="13" t="s">
        <v>43</v>
      </c>
      <c r="AY99" s="8"/>
      <c r="AZ99" s="8"/>
      <c r="BA99" s="5"/>
    </row>
    <row r="100" spans="31:53" x14ac:dyDescent="0.35">
      <c r="AE100" s="10">
        <v>21</v>
      </c>
      <c r="AF100" s="15" t="s">
        <v>43</v>
      </c>
      <c r="AG100" s="5"/>
      <c r="AH100" s="5"/>
      <c r="AI100" s="5"/>
      <c r="AJ100" s="42"/>
      <c r="AK100" s="10">
        <v>21</v>
      </c>
      <c r="AL100" s="15" t="s">
        <v>43</v>
      </c>
      <c r="AM100" s="5"/>
      <c r="AN100" s="5"/>
      <c r="AO100" s="5"/>
      <c r="AQ100" s="10">
        <v>21</v>
      </c>
      <c r="AR100" s="13" t="s">
        <v>43</v>
      </c>
      <c r="AS100" s="8"/>
      <c r="AT100" s="8"/>
      <c r="AU100" s="5"/>
      <c r="AW100" s="10">
        <v>21</v>
      </c>
      <c r="AX100" s="13" t="s">
        <v>43</v>
      </c>
      <c r="AY100" s="8"/>
      <c r="AZ100" s="8"/>
      <c r="BA100" s="5"/>
    </row>
    <row r="101" spans="31:53" x14ac:dyDescent="0.35">
      <c r="AE101" s="10">
        <v>22</v>
      </c>
      <c r="AF101" s="15" t="s">
        <v>43</v>
      </c>
      <c r="AG101" s="5"/>
      <c r="AH101" s="5"/>
      <c r="AI101" s="5"/>
      <c r="AJ101" s="42"/>
      <c r="AK101" s="10">
        <v>22</v>
      </c>
      <c r="AL101" s="15" t="s">
        <v>43</v>
      </c>
      <c r="AM101" s="5"/>
      <c r="AN101" s="5"/>
      <c r="AO101" s="5"/>
      <c r="AQ101" s="10">
        <v>22</v>
      </c>
      <c r="AR101" s="13" t="s">
        <v>43</v>
      </c>
      <c r="AS101" s="8"/>
      <c r="AT101" s="8"/>
      <c r="AU101" s="5"/>
      <c r="AW101" s="10">
        <v>22</v>
      </c>
      <c r="AX101" s="13" t="s">
        <v>43</v>
      </c>
      <c r="AY101" s="8"/>
      <c r="AZ101" s="8"/>
      <c r="BA101" s="5"/>
    </row>
    <row r="102" spans="31:53" x14ac:dyDescent="0.35">
      <c r="AE102" s="10">
        <v>23</v>
      </c>
      <c r="AF102" s="15" t="s">
        <v>43</v>
      </c>
      <c r="AG102" s="5"/>
      <c r="AH102" s="5"/>
      <c r="AI102" s="5"/>
      <c r="AJ102" s="42"/>
      <c r="AK102" s="10">
        <v>23</v>
      </c>
      <c r="AL102" s="15" t="s">
        <v>43</v>
      </c>
      <c r="AM102" s="5"/>
      <c r="AN102" s="5"/>
      <c r="AO102" s="5"/>
      <c r="AQ102" s="10">
        <v>23</v>
      </c>
      <c r="AR102" s="13" t="s">
        <v>43</v>
      </c>
      <c r="AS102" s="8"/>
      <c r="AT102" s="8"/>
      <c r="AU102" s="5"/>
      <c r="AW102" s="10">
        <v>23</v>
      </c>
      <c r="AX102" s="13" t="s">
        <v>43</v>
      </c>
      <c r="AY102" s="8"/>
      <c r="AZ102" s="8"/>
      <c r="BA102" s="5"/>
    </row>
    <row r="103" spans="31:53" x14ac:dyDescent="0.35">
      <c r="AE103" s="10">
        <v>24</v>
      </c>
      <c r="AF103" s="15" t="s">
        <v>43</v>
      </c>
      <c r="AG103" s="5"/>
      <c r="AH103" s="5"/>
      <c r="AI103" s="5"/>
      <c r="AJ103" s="42"/>
      <c r="AK103" s="10">
        <v>24</v>
      </c>
      <c r="AL103" s="15" t="s">
        <v>43</v>
      </c>
      <c r="AM103" s="5"/>
      <c r="AN103" s="5"/>
      <c r="AO103" s="5"/>
      <c r="AQ103" s="10">
        <v>24</v>
      </c>
      <c r="AR103" s="13" t="s">
        <v>43</v>
      </c>
      <c r="AS103" s="8"/>
      <c r="AT103" s="8"/>
      <c r="AU103" s="5"/>
      <c r="AW103" s="10">
        <v>24</v>
      </c>
      <c r="AX103" s="13" t="s">
        <v>43</v>
      </c>
      <c r="AY103" s="8"/>
      <c r="AZ103" s="8"/>
      <c r="BA103" s="5"/>
    </row>
    <row r="104" spans="31:53" x14ac:dyDescent="0.35">
      <c r="AE104" s="10">
        <v>25</v>
      </c>
      <c r="AF104" s="15" t="s">
        <v>43</v>
      </c>
      <c r="AG104" s="5"/>
      <c r="AH104" s="5"/>
      <c r="AI104" s="5"/>
      <c r="AJ104" s="42"/>
      <c r="AK104" s="10">
        <v>25</v>
      </c>
      <c r="AL104" s="15" t="s">
        <v>43</v>
      </c>
      <c r="AM104" s="5"/>
      <c r="AN104" s="5"/>
      <c r="AO104" s="5"/>
      <c r="AQ104" s="10">
        <v>25</v>
      </c>
      <c r="AR104" s="13" t="s">
        <v>43</v>
      </c>
      <c r="AS104" s="8"/>
      <c r="AT104" s="8"/>
      <c r="AU104" s="5"/>
      <c r="AW104" s="10">
        <v>25</v>
      </c>
      <c r="AX104" s="13" t="s">
        <v>43</v>
      </c>
      <c r="AY104" s="8"/>
      <c r="AZ104" s="8"/>
      <c r="BA104" s="5"/>
    </row>
    <row r="105" spans="31:53" x14ac:dyDescent="0.35">
      <c r="AE105" s="10">
        <v>26</v>
      </c>
      <c r="AF105" s="15" t="s">
        <v>43</v>
      </c>
      <c r="AG105" s="5"/>
      <c r="AH105" s="5"/>
      <c r="AI105" s="5"/>
      <c r="AJ105" s="42"/>
      <c r="AK105" s="10">
        <v>26</v>
      </c>
      <c r="AL105" s="15" t="s">
        <v>43</v>
      </c>
      <c r="AM105" s="5"/>
      <c r="AN105" s="5"/>
      <c r="AO105" s="5"/>
      <c r="AQ105" s="10">
        <v>26</v>
      </c>
      <c r="AR105" s="13" t="s">
        <v>43</v>
      </c>
      <c r="AS105" s="8"/>
      <c r="AT105" s="8"/>
      <c r="AU105" s="5"/>
      <c r="AW105" s="10">
        <v>26</v>
      </c>
      <c r="AX105" s="13" t="s">
        <v>43</v>
      </c>
      <c r="AY105" s="8"/>
      <c r="AZ105" s="8"/>
      <c r="BA105" s="5"/>
    </row>
    <row r="106" spans="31:53" x14ac:dyDescent="0.35">
      <c r="AE106" s="10">
        <v>27</v>
      </c>
      <c r="AF106" s="15" t="s">
        <v>43</v>
      </c>
      <c r="AG106" s="5"/>
      <c r="AH106" s="5"/>
      <c r="AI106" s="5"/>
      <c r="AJ106" s="42"/>
      <c r="AK106" s="10">
        <v>27</v>
      </c>
      <c r="AL106" s="15" t="s">
        <v>43</v>
      </c>
      <c r="AM106" s="5"/>
      <c r="AN106" s="5"/>
      <c r="AO106" s="5"/>
      <c r="AQ106" s="10">
        <v>27</v>
      </c>
      <c r="AR106" s="13" t="s">
        <v>43</v>
      </c>
      <c r="AS106" s="8"/>
      <c r="AT106" s="8"/>
      <c r="AU106" s="5"/>
      <c r="AW106" s="10">
        <v>27</v>
      </c>
      <c r="AX106" s="13" t="s">
        <v>43</v>
      </c>
      <c r="AY106" s="8"/>
      <c r="AZ106" s="8"/>
      <c r="BA106" s="5"/>
    </row>
    <row r="107" spans="31:53" x14ac:dyDescent="0.35">
      <c r="AE107" s="10">
        <v>28</v>
      </c>
      <c r="AF107" s="15" t="s">
        <v>43</v>
      </c>
      <c r="AG107" s="5"/>
      <c r="AH107" s="5"/>
      <c r="AI107" s="5"/>
      <c r="AJ107" s="42"/>
      <c r="AK107" s="10">
        <v>28</v>
      </c>
      <c r="AL107" s="15" t="s">
        <v>43</v>
      </c>
      <c r="AM107" s="5"/>
      <c r="AN107" s="5"/>
      <c r="AO107" s="5"/>
      <c r="AQ107" s="10">
        <v>28</v>
      </c>
      <c r="AR107" s="13" t="s">
        <v>43</v>
      </c>
      <c r="AS107" s="8"/>
      <c r="AT107" s="8"/>
      <c r="AU107" s="5"/>
      <c r="AW107" s="10">
        <v>28</v>
      </c>
      <c r="AX107" s="13" t="s">
        <v>43</v>
      </c>
      <c r="AY107" s="8"/>
      <c r="AZ107" s="8"/>
      <c r="BA107" s="5"/>
    </row>
    <row r="108" spans="31:53" x14ac:dyDescent="0.35">
      <c r="AE108" s="10">
        <v>29</v>
      </c>
      <c r="AF108" s="15" t="s">
        <v>43</v>
      </c>
      <c r="AG108" s="5"/>
      <c r="AH108" s="5"/>
      <c r="AI108" s="5"/>
      <c r="AJ108" s="42"/>
      <c r="AK108" s="10">
        <v>29</v>
      </c>
      <c r="AL108" s="15" t="s">
        <v>43</v>
      </c>
      <c r="AM108" s="5"/>
      <c r="AN108" s="5"/>
      <c r="AO108" s="5"/>
      <c r="AQ108" s="10">
        <v>29</v>
      </c>
      <c r="AR108" s="13" t="s">
        <v>43</v>
      </c>
      <c r="AS108" s="8"/>
      <c r="AT108" s="8"/>
      <c r="AU108" s="5"/>
      <c r="AW108" s="10">
        <v>29</v>
      </c>
      <c r="AX108" s="13" t="s">
        <v>43</v>
      </c>
      <c r="AY108" s="8"/>
      <c r="AZ108" s="8"/>
      <c r="BA108" s="5"/>
    </row>
    <row r="109" spans="31:53" x14ac:dyDescent="0.35">
      <c r="AE109" s="10">
        <v>30</v>
      </c>
      <c r="AF109" s="15" t="s">
        <v>43</v>
      </c>
      <c r="AG109" s="5"/>
      <c r="AH109" s="5"/>
      <c r="AI109" s="5"/>
      <c r="AJ109" s="42"/>
      <c r="AK109" s="10">
        <v>30</v>
      </c>
      <c r="AL109" s="15" t="s">
        <v>43</v>
      </c>
      <c r="AM109" s="5"/>
      <c r="AN109" s="5"/>
      <c r="AO109" s="5"/>
      <c r="AQ109" s="10">
        <v>30</v>
      </c>
      <c r="AR109" s="13" t="s">
        <v>43</v>
      </c>
      <c r="AS109" s="8"/>
      <c r="AT109" s="8"/>
      <c r="AU109" s="5"/>
      <c r="AW109" s="10">
        <v>30</v>
      </c>
      <c r="AX109" s="13" t="s">
        <v>43</v>
      </c>
      <c r="AY109" s="8"/>
      <c r="AZ109" s="8"/>
      <c r="BA109" s="5"/>
    </row>
    <row r="110" spans="31:53" x14ac:dyDescent="0.35">
      <c r="AE110" s="10">
        <v>31</v>
      </c>
      <c r="AF110" s="15" t="s">
        <v>43</v>
      </c>
      <c r="AG110" s="5"/>
      <c r="AH110" s="5"/>
      <c r="AI110" s="5"/>
      <c r="AJ110" s="42"/>
      <c r="AK110" s="10">
        <v>31</v>
      </c>
      <c r="AL110" s="15" t="s">
        <v>43</v>
      </c>
      <c r="AM110" s="5"/>
      <c r="AN110" s="5"/>
      <c r="AO110" s="5"/>
      <c r="AQ110" s="10">
        <v>31</v>
      </c>
      <c r="AR110" s="13" t="s">
        <v>43</v>
      </c>
      <c r="AS110" s="8"/>
      <c r="AT110" s="8"/>
      <c r="AU110" s="5"/>
      <c r="AW110" s="10">
        <v>31</v>
      </c>
      <c r="AX110" s="13" t="s">
        <v>43</v>
      </c>
      <c r="AY110" s="8"/>
      <c r="AZ110" s="8"/>
      <c r="BA110" s="5"/>
    </row>
    <row r="111" spans="31:53" x14ac:dyDescent="0.35">
      <c r="AE111" s="10">
        <v>32</v>
      </c>
      <c r="AF111" s="15" t="s">
        <v>43</v>
      </c>
      <c r="AG111" s="5"/>
      <c r="AH111" s="5"/>
      <c r="AI111" s="5"/>
      <c r="AJ111" s="42"/>
      <c r="AK111" s="10">
        <v>32</v>
      </c>
      <c r="AL111" s="15" t="s">
        <v>43</v>
      </c>
      <c r="AM111" s="5"/>
      <c r="AN111" s="5"/>
      <c r="AO111" s="5"/>
      <c r="AQ111" s="10">
        <v>32</v>
      </c>
      <c r="AR111" s="13" t="s">
        <v>43</v>
      </c>
      <c r="AS111" s="8"/>
      <c r="AT111" s="8"/>
      <c r="AU111" s="5"/>
      <c r="AW111" s="10">
        <v>32</v>
      </c>
      <c r="AX111" s="13" t="s">
        <v>43</v>
      </c>
      <c r="AY111" s="8"/>
      <c r="AZ111" s="8"/>
      <c r="BA111" s="5"/>
    </row>
    <row r="112" spans="31:53" x14ac:dyDescent="0.35">
      <c r="AE112" s="10">
        <v>33</v>
      </c>
      <c r="AF112" s="15" t="s">
        <v>43</v>
      </c>
      <c r="AG112" s="5"/>
      <c r="AH112" s="5"/>
      <c r="AI112" s="5"/>
      <c r="AJ112" s="42"/>
      <c r="AK112" s="10">
        <v>33</v>
      </c>
      <c r="AL112" s="15" t="s">
        <v>43</v>
      </c>
      <c r="AM112" s="5"/>
      <c r="AN112" s="5"/>
      <c r="AO112" s="5"/>
      <c r="AQ112" s="10">
        <v>33</v>
      </c>
      <c r="AR112" s="13" t="s">
        <v>43</v>
      </c>
      <c r="AS112" s="8"/>
      <c r="AT112" s="8"/>
      <c r="AU112" s="5"/>
      <c r="AW112" s="10">
        <v>33</v>
      </c>
      <c r="AX112" s="13" t="s">
        <v>43</v>
      </c>
      <c r="AY112" s="8"/>
      <c r="AZ112" s="8"/>
      <c r="BA112" s="5"/>
    </row>
    <row r="113" spans="31:53" x14ac:dyDescent="0.35">
      <c r="AE113" s="10">
        <v>34</v>
      </c>
      <c r="AF113" s="15" t="s">
        <v>43</v>
      </c>
      <c r="AG113" s="5"/>
      <c r="AH113" s="5"/>
      <c r="AI113" s="5"/>
      <c r="AJ113" s="42"/>
      <c r="AK113" s="10">
        <v>34</v>
      </c>
      <c r="AL113" s="15" t="s">
        <v>43</v>
      </c>
      <c r="AM113" s="5"/>
      <c r="AN113" s="5"/>
      <c r="AO113" s="5"/>
      <c r="AQ113" s="10">
        <v>34</v>
      </c>
      <c r="AR113" s="13" t="s">
        <v>43</v>
      </c>
      <c r="AS113" s="8"/>
      <c r="AT113" s="8"/>
      <c r="AU113" s="5"/>
      <c r="AW113" s="10">
        <v>34</v>
      </c>
      <c r="AX113" s="13" t="s">
        <v>43</v>
      </c>
      <c r="AY113" s="8"/>
      <c r="AZ113" s="8"/>
      <c r="BA113" s="5"/>
    </row>
    <row r="114" spans="31:53" x14ac:dyDescent="0.35">
      <c r="AE114" s="10">
        <v>35</v>
      </c>
      <c r="AF114" s="15" t="s">
        <v>43</v>
      </c>
      <c r="AG114" s="5"/>
      <c r="AH114" s="5"/>
      <c r="AI114" s="5"/>
      <c r="AJ114" s="42"/>
      <c r="AK114" s="10">
        <v>35</v>
      </c>
      <c r="AL114" s="15" t="s">
        <v>43</v>
      </c>
      <c r="AM114" s="5"/>
      <c r="AN114" s="5"/>
      <c r="AO114" s="5"/>
      <c r="AQ114" s="10">
        <v>35</v>
      </c>
      <c r="AR114" s="13" t="s">
        <v>43</v>
      </c>
      <c r="AS114" s="8"/>
      <c r="AT114" s="8"/>
      <c r="AU114" s="5"/>
      <c r="AW114" s="10">
        <v>35</v>
      </c>
      <c r="AX114" s="13" t="s">
        <v>43</v>
      </c>
      <c r="AY114" s="8"/>
      <c r="AZ114" s="8"/>
      <c r="BA114" s="5"/>
    </row>
    <row r="115" spans="31:53" x14ac:dyDescent="0.35">
      <c r="AE115" s="10">
        <v>36</v>
      </c>
      <c r="AF115" s="15" t="s">
        <v>43</v>
      </c>
      <c r="AG115" s="5"/>
      <c r="AH115" s="5"/>
      <c r="AI115" s="5"/>
      <c r="AJ115" s="42"/>
      <c r="AK115" s="10">
        <v>36</v>
      </c>
      <c r="AL115" s="15" t="s">
        <v>43</v>
      </c>
      <c r="AM115" s="5"/>
      <c r="AN115" s="5"/>
      <c r="AO115" s="5"/>
      <c r="AQ115" s="10">
        <v>36</v>
      </c>
      <c r="AR115" s="13" t="s">
        <v>43</v>
      </c>
      <c r="AS115" s="8"/>
      <c r="AT115" s="8"/>
      <c r="AU115" s="5"/>
      <c r="AW115" s="10">
        <v>36</v>
      </c>
      <c r="AX115" s="13" t="s">
        <v>43</v>
      </c>
      <c r="AY115" s="8"/>
      <c r="AZ115" s="8"/>
      <c r="BA115" s="5"/>
    </row>
    <row r="116" spans="31:53" x14ac:dyDescent="0.35">
      <c r="AE116" s="10">
        <v>37</v>
      </c>
      <c r="AF116" s="15" t="s">
        <v>43</v>
      </c>
      <c r="AG116" s="5"/>
      <c r="AH116" s="5"/>
      <c r="AI116" s="5"/>
      <c r="AJ116" s="42"/>
      <c r="AK116" s="10">
        <v>37</v>
      </c>
      <c r="AL116" s="15" t="s">
        <v>43</v>
      </c>
      <c r="AM116" s="5"/>
      <c r="AN116" s="5"/>
      <c r="AO116" s="5"/>
      <c r="AQ116" s="10">
        <v>37</v>
      </c>
      <c r="AR116" s="13" t="s">
        <v>43</v>
      </c>
      <c r="AS116" s="8"/>
      <c r="AT116" s="8"/>
      <c r="AU116" s="5"/>
      <c r="AW116" s="10">
        <v>37</v>
      </c>
      <c r="AX116" s="13" t="s">
        <v>43</v>
      </c>
      <c r="AY116" s="8"/>
      <c r="AZ116" s="8"/>
      <c r="BA116" s="5"/>
    </row>
    <row r="117" spans="31:53" x14ac:dyDescent="0.35">
      <c r="AE117" s="10">
        <v>38</v>
      </c>
      <c r="AF117" s="15" t="s">
        <v>43</v>
      </c>
      <c r="AG117" s="5"/>
      <c r="AH117" s="5"/>
      <c r="AI117" s="5"/>
      <c r="AJ117" s="42"/>
      <c r="AK117" s="10">
        <v>38</v>
      </c>
      <c r="AL117" s="15" t="s">
        <v>43</v>
      </c>
      <c r="AM117" s="5"/>
      <c r="AN117" s="5"/>
      <c r="AO117" s="5"/>
      <c r="AQ117" s="10">
        <v>38</v>
      </c>
      <c r="AR117" s="13" t="s">
        <v>43</v>
      </c>
      <c r="AS117" s="8"/>
      <c r="AT117" s="8"/>
      <c r="AU117" s="5"/>
      <c r="AW117" s="10">
        <v>38</v>
      </c>
      <c r="AX117" s="13" t="s">
        <v>43</v>
      </c>
      <c r="AY117" s="8"/>
      <c r="AZ117" s="8"/>
      <c r="BA117" s="5"/>
    </row>
    <row r="118" spans="31:53" x14ac:dyDescent="0.35">
      <c r="AE118" s="10">
        <v>39</v>
      </c>
      <c r="AF118" s="15" t="s">
        <v>43</v>
      </c>
      <c r="AG118" s="5"/>
      <c r="AH118" s="5"/>
      <c r="AI118" s="5"/>
      <c r="AJ118" s="42"/>
      <c r="AK118" s="10">
        <v>39</v>
      </c>
      <c r="AL118" s="15" t="s">
        <v>43</v>
      </c>
      <c r="AM118" s="5"/>
      <c r="AN118" s="5"/>
      <c r="AO118" s="5"/>
      <c r="AQ118" s="10">
        <v>39</v>
      </c>
      <c r="AR118" s="13" t="s">
        <v>43</v>
      </c>
      <c r="AS118" s="8"/>
      <c r="AT118" s="8"/>
      <c r="AU118" s="5"/>
      <c r="AW118" s="10">
        <v>39</v>
      </c>
      <c r="AX118" s="13" t="s">
        <v>43</v>
      </c>
      <c r="AY118" s="8"/>
      <c r="AZ118" s="8"/>
      <c r="BA118" s="5"/>
    </row>
    <row r="119" spans="31:53" x14ac:dyDescent="0.35">
      <c r="AE119" s="10">
        <v>40</v>
      </c>
      <c r="AF119" s="15" t="s">
        <v>43</v>
      </c>
      <c r="AG119" s="5"/>
      <c r="AH119" s="5"/>
      <c r="AI119" s="5"/>
      <c r="AJ119" s="42"/>
      <c r="AK119" s="10">
        <v>40</v>
      </c>
      <c r="AL119" s="15" t="s">
        <v>43</v>
      </c>
      <c r="AM119" s="5"/>
      <c r="AN119" s="5"/>
      <c r="AO119" s="5"/>
      <c r="AQ119" s="10">
        <v>40</v>
      </c>
      <c r="AR119" s="13" t="s">
        <v>43</v>
      </c>
      <c r="AS119" s="8"/>
      <c r="AT119" s="8"/>
      <c r="AU119" s="5"/>
      <c r="AW119" s="10">
        <v>40</v>
      </c>
      <c r="AX119" s="13" t="s">
        <v>43</v>
      </c>
      <c r="AY119" s="8"/>
      <c r="AZ119" s="8"/>
      <c r="BA119" s="5"/>
    </row>
    <row r="120" spans="31:53" x14ac:dyDescent="0.35">
      <c r="AE120" s="10">
        <v>41</v>
      </c>
      <c r="AF120" s="15" t="s">
        <v>43</v>
      </c>
      <c r="AG120" s="5"/>
      <c r="AH120" s="5"/>
      <c r="AI120" s="5"/>
      <c r="AJ120" s="42"/>
      <c r="AK120" s="10">
        <v>41</v>
      </c>
      <c r="AL120" s="15" t="s">
        <v>43</v>
      </c>
      <c r="AM120" s="5"/>
      <c r="AN120" s="5"/>
      <c r="AO120" s="5"/>
      <c r="AQ120" s="10">
        <v>41</v>
      </c>
      <c r="AR120" s="13" t="s">
        <v>43</v>
      </c>
      <c r="AS120" s="8"/>
      <c r="AT120" s="8"/>
      <c r="AU120" s="5"/>
      <c r="AW120" s="10">
        <v>41</v>
      </c>
      <c r="AX120" s="13" t="s">
        <v>43</v>
      </c>
      <c r="AY120" s="8"/>
      <c r="AZ120" s="8"/>
      <c r="BA120" s="5"/>
    </row>
    <row r="121" spans="31:53" x14ac:dyDescent="0.35">
      <c r="AE121" s="10">
        <v>42</v>
      </c>
      <c r="AF121" s="15" t="s">
        <v>43</v>
      </c>
      <c r="AG121" s="5"/>
      <c r="AH121" s="5"/>
      <c r="AI121" s="5"/>
      <c r="AJ121" s="42"/>
      <c r="AK121" s="10">
        <v>42</v>
      </c>
      <c r="AL121" s="15" t="s">
        <v>43</v>
      </c>
      <c r="AM121" s="5"/>
      <c r="AN121" s="5"/>
      <c r="AO121" s="5"/>
      <c r="AQ121" s="10">
        <v>42</v>
      </c>
      <c r="AR121" s="13" t="s">
        <v>43</v>
      </c>
      <c r="AS121" s="8"/>
      <c r="AT121" s="8"/>
      <c r="AU121" s="5"/>
      <c r="AW121" s="10">
        <v>42</v>
      </c>
      <c r="AX121" s="13" t="s">
        <v>43</v>
      </c>
      <c r="AY121" s="8"/>
      <c r="AZ121" s="8"/>
      <c r="BA121" s="5"/>
    </row>
    <row r="122" spans="31:53" x14ac:dyDescent="0.35">
      <c r="AE122" s="10">
        <v>43</v>
      </c>
      <c r="AF122" s="15" t="s">
        <v>43</v>
      </c>
      <c r="AG122" s="5"/>
      <c r="AH122" s="5"/>
      <c r="AI122" s="5"/>
      <c r="AJ122" s="42"/>
      <c r="AK122" s="10">
        <v>43</v>
      </c>
      <c r="AL122" s="15" t="s">
        <v>43</v>
      </c>
      <c r="AM122" s="5"/>
      <c r="AN122" s="5"/>
      <c r="AO122" s="5"/>
      <c r="AQ122" s="10">
        <v>43</v>
      </c>
      <c r="AR122" s="13" t="s">
        <v>43</v>
      </c>
      <c r="AS122" s="8"/>
      <c r="AT122" s="8"/>
      <c r="AU122" s="5"/>
      <c r="AW122" s="10">
        <v>43</v>
      </c>
      <c r="AX122" s="13" t="s">
        <v>43</v>
      </c>
      <c r="AY122" s="8"/>
      <c r="AZ122" s="8"/>
      <c r="BA122" s="5"/>
    </row>
    <row r="123" spans="31:53" x14ac:dyDescent="0.35">
      <c r="AE123" s="10">
        <v>44</v>
      </c>
      <c r="AF123" s="15" t="s">
        <v>43</v>
      </c>
      <c r="AG123" s="5"/>
      <c r="AH123" s="5"/>
      <c r="AI123" s="5"/>
      <c r="AJ123" s="42"/>
      <c r="AK123" s="10">
        <v>44</v>
      </c>
      <c r="AL123" s="15" t="s">
        <v>43</v>
      </c>
      <c r="AM123" s="5"/>
      <c r="AN123" s="5"/>
      <c r="AO123" s="5"/>
      <c r="AQ123" s="10">
        <v>44</v>
      </c>
      <c r="AR123" s="13" t="s">
        <v>43</v>
      </c>
      <c r="AS123" s="8"/>
      <c r="AT123" s="8"/>
      <c r="AU123" s="5"/>
      <c r="AW123" s="10">
        <v>44</v>
      </c>
      <c r="AX123" s="13" t="s">
        <v>43</v>
      </c>
      <c r="AY123" s="8"/>
      <c r="AZ123" s="8"/>
      <c r="BA123" s="5"/>
    </row>
    <row r="124" spans="31:53" x14ac:dyDescent="0.35">
      <c r="AE124" s="10">
        <v>45</v>
      </c>
      <c r="AF124" s="15" t="s">
        <v>43</v>
      </c>
      <c r="AG124" s="5"/>
      <c r="AH124" s="5"/>
      <c r="AI124" s="5"/>
      <c r="AJ124" s="42"/>
      <c r="AK124" s="10">
        <v>45</v>
      </c>
      <c r="AL124" s="15" t="s">
        <v>43</v>
      </c>
      <c r="AM124" s="5"/>
      <c r="AN124" s="5"/>
      <c r="AO124" s="5"/>
      <c r="AQ124" s="10">
        <v>45</v>
      </c>
      <c r="AR124" s="13" t="s">
        <v>43</v>
      </c>
      <c r="AS124" s="8"/>
      <c r="AT124" s="8"/>
      <c r="AU124" s="5"/>
      <c r="AW124" s="10">
        <v>45</v>
      </c>
      <c r="AX124" s="13" t="s">
        <v>43</v>
      </c>
      <c r="AY124" s="8"/>
      <c r="AZ124" s="8"/>
      <c r="BA124" s="5"/>
    </row>
    <row r="125" spans="31:53" x14ac:dyDescent="0.35">
      <c r="AE125" s="10">
        <v>46</v>
      </c>
      <c r="AF125" s="15" t="s">
        <v>43</v>
      </c>
      <c r="AG125" s="5"/>
      <c r="AH125" s="5"/>
      <c r="AI125" s="5"/>
      <c r="AJ125" s="42"/>
      <c r="AK125" s="10">
        <v>46</v>
      </c>
      <c r="AL125" s="15" t="s">
        <v>43</v>
      </c>
      <c r="AM125" s="5"/>
      <c r="AN125" s="5"/>
      <c r="AO125" s="5"/>
      <c r="AQ125" s="10">
        <v>46</v>
      </c>
      <c r="AR125" s="13" t="s">
        <v>43</v>
      </c>
      <c r="AS125" s="8"/>
      <c r="AT125" s="8"/>
      <c r="AU125" s="5"/>
      <c r="AW125" s="10">
        <v>46</v>
      </c>
      <c r="AX125" s="13" t="s">
        <v>43</v>
      </c>
      <c r="AY125" s="8"/>
      <c r="AZ125" s="8"/>
      <c r="BA125" s="5"/>
    </row>
    <row r="126" spans="31:53" x14ac:dyDescent="0.35">
      <c r="AE126" s="10">
        <v>47</v>
      </c>
      <c r="AF126" s="15" t="s">
        <v>43</v>
      </c>
      <c r="AG126" s="5"/>
      <c r="AH126" s="5"/>
      <c r="AI126" s="5"/>
      <c r="AJ126" s="42"/>
      <c r="AK126" s="10">
        <v>47</v>
      </c>
      <c r="AL126" s="15" t="s">
        <v>43</v>
      </c>
      <c r="AM126" s="5"/>
      <c r="AN126" s="5"/>
      <c r="AO126" s="5"/>
      <c r="AQ126" s="10">
        <v>47</v>
      </c>
      <c r="AR126" s="13" t="s">
        <v>43</v>
      </c>
      <c r="AS126" s="8"/>
      <c r="AT126" s="8"/>
      <c r="AU126" s="5"/>
      <c r="AW126" s="10">
        <v>47</v>
      </c>
      <c r="AX126" s="13" t="s">
        <v>43</v>
      </c>
      <c r="AY126" s="8"/>
      <c r="AZ126" s="8"/>
      <c r="BA126" s="5"/>
    </row>
    <row r="127" spans="31:53" x14ac:dyDescent="0.35">
      <c r="AE127" s="10">
        <v>48</v>
      </c>
      <c r="AF127" s="15" t="s">
        <v>43</v>
      </c>
      <c r="AG127" s="5"/>
      <c r="AH127" s="5"/>
      <c r="AI127" s="5"/>
      <c r="AJ127" s="42"/>
      <c r="AK127" s="10">
        <v>48</v>
      </c>
      <c r="AL127" s="15" t="s">
        <v>43</v>
      </c>
      <c r="AM127" s="5"/>
      <c r="AN127" s="5"/>
      <c r="AO127" s="5"/>
      <c r="AQ127" s="10">
        <v>48</v>
      </c>
      <c r="AR127" s="13" t="s">
        <v>43</v>
      </c>
      <c r="AS127" s="8"/>
      <c r="AT127" s="8"/>
      <c r="AU127" s="5"/>
      <c r="AW127" s="10">
        <v>48</v>
      </c>
      <c r="AX127" s="13" t="s">
        <v>43</v>
      </c>
      <c r="AY127" s="8"/>
      <c r="AZ127" s="8"/>
      <c r="BA127" s="5"/>
    </row>
    <row r="128" spans="31:53" x14ac:dyDescent="0.35">
      <c r="AE128" s="10">
        <v>49</v>
      </c>
      <c r="AF128" s="15" t="s">
        <v>43</v>
      </c>
      <c r="AG128" s="5"/>
      <c r="AH128" s="5"/>
      <c r="AI128" s="5"/>
      <c r="AJ128" s="42"/>
      <c r="AK128" s="10">
        <v>49</v>
      </c>
      <c r="AL128" s="15" t="s">
        <v>43</v>
      </c>
      <c r="AM128" s="5"/>
      <c r="AN128" s="5"/>
      <c r="AO128" s="5"/>
      <c r="AQ128" s="10">
        <v>49</v>
      </c>
      <c r="AR128" s="13" t="s">
        <v>43</v>
      </c>
      <c r="AS128" s="8"/>
      <c r="AT128" s="8"/>
      <c r="AU128" s="5"/>
      <c r="AW128" s="10">
        <v>49</v>
      </c>
      <c r="AX128" s="13" t="s">
        <v>43</v>
      </c>
      <c r="AY128" s="8"/>
      <c r="AZ128" s="8"/>
      <c r="BA128" s="5"/>
    </row>
    <row r="129" spans="31:53" x14ac:dyDescent="0.35">
      <c r="AE129" s="10">
        <v>50</v>
      </c>
      <c r="AF129" s="15" t="s">
        <v>43</v>
      </c>
      <c r="AG129" s="5"/>
      <c r="AH129" s="5"/>
      <c r="AI129" s="5"/>
      <c r="AJ129" s="42"/>
      <c r="AK129" s="10">
        <v>50</v>
      </c>
      <c r="AL129" s="15" t="s">
        <v>43</v>
      </c>
      <c r="AM129" s="5"/>
      <c r="AN129" s="5"/>
      <c r="AO129" s="5"/>
      <c r="AQ129" s="10">
        <v>50</v>
      </c>
      <c r="AR129" s="13" t="s">
        <v>43</v>
      </c>
      <c r="AS129" s="8"/>
      <c r="AT129" s="8"/>
      <c r="AU129" s="5"/>
      <c r="AW129" s="10">
        <v>50</v>
      </c>
      <c r="AX129" s="13" t="s">
        <v>43</v>
      </c>
      <c r="AY129" s="8"/>
      <c r="AZ129" s="8"/>
      <c r="BA129" s="5"/>
    </row>
    <row r="130" spans="31:53" x14ac:dyDescent="0.35">
      <c r="AE130" s="10">
        <v>51</v>
      </c>
      <c r="AF130" s="15" t="s">
        <v>43</v>
      </c>
      <c r="AG130" s="5"/>
      <c r="AH130" s="5"/>
      <c r="AI130" s="5"/>
      <c r="AJ130" s="42"/>
      <c r="AK130" s="10">
        <v>51</v>
      </c>
      <c r="AL130" s="15" t="s">
        <v>43</v>
      </c>
      <c r="AM130" s="5"/>
      <c r="AN130" s="5"/>
      <c r="AO130" s="5"/>
      <c r="AQ130" s="10">
        <v>51</v>
      </c>
      <c r="AR130" s="13" t="s">
        <v>43</v>
      </c>
      <c r="AS130" s="8"/>
      <c r="AT130" s="8"/>
      <c r="AU130" s="5"/>
      <c r="AW130" s="10">
        <v>51</v>
      </c>
      <c r="AX130" s="13" t="s">
        <v>43</v>
      </c>
      <c r="AY130" s="8"/>
      <c r="AZ130" s="8"/>
      <c r="BA130" s="5"/>
    </row>
    <row r="131" spans="31:53" x14ac:dyDescent="0.35">
      <c r="AE131" s="10">
        <v>52</v>
      </c>
      <c r="AF131" s="15" t="s">
        <v>43</v>
      </c>
      <c r="AG131" s="5"/>
      <c r="AH131" s="5"/>
      <c r="AI131" s="5"/>
      <c r="AJ131" s="42"/>
      <c r="AK131" s="10">
        <v>52</v>
      </c>
      <c r="AL131" s="15" t="s">
        <v>43</v>
      </c>
      <c r="AM131" s="5"/>
      <c r="AN131" s="5"/>
      <c r="AO131" s="5"/>
      <c r="AQ131" s="10">
        <v>52</v>
      </c>
      <c r="AR131" s="13" t="s">
        <v>43</v>
      </c>
      <c r="AS131" s="8"/>
      <c r="AT131" s="8"/>
      <c r="AU131" s="5"/>
      <c r="AW131" s="10">
        <v>52</v>
      </c>
      <c r="AX131" s="13" t="s">
        <v>43</v>
      </c>
      <c r="AY131" s="8"/>
      <c r="AZ131" s="8"/>
      <c r="BA131" s="5"/>
    </row>
    <row r="132" spans="31:53" x14ac:dyDescent="0.35">
      <c r="AE132" s="10">
        <v>53</v>
      </c>
      <c r="AF132" s="15" t="s">
        <v>43</v>
      </c>
      <c r="AG132" s="5"/>
      <c r="AH132" s="5"/>
      <c r="AI132" s="5"/>
      <c r="AJ132" s="42"/>
      <c r="AK132" s="10">
        <v>53</v>
      </c>
      <c r="AL132" s="15" t="s">
        <v>43</v>
      </c>
      <c r="AM132" s="5"/>
      <c r="AN132" s="5"/>
      <c r="AO132" s="5"/>
      <c r="AQ132" s="10">
        <v>53</v>
      </c>
      <c r="AR132" s="13" t="s">
        <v>43</v>
      </c>
      <c r="AS132" s="8"/>
      <c r="AT132" s="8"/>
      <c r="AU132" s="5"/>
      <c r="AW132" s="10">
        <v>53</v>
      </c>
      <c r="AX132" s="13" t="s">
        <v>43</v>
      </c>
      <c r="AY132" s="8"/>
      <c r="AZ132" s="8"/>
      <c r="BA132" s="5"/>
    </row>
    <row r="133" spans="31:53" x14ac:dyDescent="0.35">
      <c r="AE133" s="10">
        <v>54</v>
      </c>
      <c r="AF133" s="15" t="s">
        <v>43</v>
      </c>
      <c r="AG133" s="5"/>
      <c r="AH133" s="5"/>
      <c r="AI133" s="5"/>
      <c r="AJ133" s="42"/>
      <c r="AK133" s="10">
        <v>54</v>
      </c>
      <c r="AL133" s="15" t="s">
        <v>43</v>
      </c>
      <c r="AM133" s="5"/>
      <c r="AN133" s="5"/>
      <c r="AO133" s="5"/>
      <c r="AQ133" s="10">
        <v>54</v>
      </c>
      <c r="AR133" s="13" t="s">
        <v>43</v>
      </c>
      <c r="AS133" s="8"/>
      <c r="AT133" s="8"/>
      <c r="AU133" s="5"/>
      <c r="AW133" s="10">
        <v>54</v>
      </c>
      <c r="AX133" s="13" t="s">
        <v>43</v>
      </c>
      <c r="AY133" s="8"/>
      <c r="AZ133" s="8"/>
      <c r="BA133" s="5"/>
    </row>
    <row r="134" spans="31:53" x14ac:dyDescent="0.35">
      <c r="AE134" s="10">
        <v>55</v>
      </c>
      <c r="AF134" s="15" t="s">
        <v>43</v>
      </c>
      <c r="AG134" s="5"/>
      <c r="AH134" s="5"/>
      <c r="AI134" s="5"/>
      <c r="AJ134" s="42"/>
      <c r="AK134" s="10">
        <v>55</v>
      </c>
      <c r="AL134" s="15" t="s">
        <v>43</v>
      </c>
      <c r="AM134" s="5"/>
      <c r="AN134" s="5"/>
      <c r="AO134" s="5"/>
      <c r="AQ134" s="10">
        <v>55</v>
      </c>
      <c r="AR134" s="13" t="s">
        <v>43</v>
      </c>
      <c r="AS134" s="8"/>
      <c r="AT134" s="8"/>
      <c r="AU134" s="5"/>
      <c r="AW134" s="10">
        <v>55</v>
      </c>
      <c r="AX134" s="13" t="s">
        <v>43</v>
      </c>
      <c r="AY134" s="8"/>
      <c r="AZ134" s="8"/>
      <c r="BA134" s="5"/>
    </row>
    <row r="135" spans="31:53" x14ac:dyDescent="0.35">
      <c r="AE135" s="10">
        <v>56</v>
      </c>
      <c r="AF135" s="15" t="s">
        <v>43</v>
      </c>
      <c r="AG135" s="5"/>
      <c r="AH135" s="5"/>
      <c r="AI135" s="5"/>
      <c r="AJ135" s="42"/>
      <c r="AK135" s="10">
        <v>56</v>
      </c>
      <c r="AL135" s="15" t="s">
        <v>43</v>
      </c>
      <c r="AM135" s="5"/>
      <c r="AN135" s="5"/>
      <c r="AO135" s="5"/>
      <c r="AQ135" s="10">
        <v>56</v>
      </c>
      <c r="AR135" s="13" t="s">
        <v>43</v>
      </c>
      <c r="AS135" s="8"/>
      <c r="AT135" s="8"/>
      <c r="AU135" s="5"/>
      <c r="AW135" s="10">
        <v>56</v>
      </c>
      <c r="AX135" s="13" t="s">
        <v>43</v>
      </c>
      <c r="AY135" s="8"/>
      <c r="AZ135" s="8"/>
      <c r="BA135" s="5"/>
    </row>
    <row r="136" spans="31:53" x14ac:dyDescent="0.35">
      <c r="AE136" s="10">
        <v>57</v>
      </c>
      <c r="AF136" s="15" t="s">
        <v>43</v>
      </c>
      <c r="AG136" s="5"/>
      <c r="AH136" s="5"/>
      <c r="AI136" s="5"/>
      <c r="AJ136" s="42"/>
      <c r="AK136" s="10">
        <v>57</v>
      </c>
      <c r="AL136" s="15" t="s">
        <v>43</v>
      </c>
      <c r="AM136" s="5"/>
      <c r="AN136" s="5"/>
      <c r="AO136" s="5"/>
      <c r="AQ136" s="10">
        <v>57</v>
      </c>
      <c r="AR136" s="13" t="s">
        <v>43</v>
      </c>
      <c r="AS136" s="8"/>
      <c r="AT136" s="8"/>
      <c r="AU136" s="5"/>
      <c r="AW136" s="10">
        <v>57</v>
      </c>
      <c r="AX136" s="13" t="s">
        <v>43</v>
      </c>
      <c r="AY136" s="8"/>
      <c r="AZ136" s="8"/>
      <c r="BA136" s="5"/>
    </row>
    <row r="137" spans="31:53" x14ac:dyDescent="0.35">
      <c r="AE137" s="10">
        <v>58</v>
      </c>
      <c r="AF137" s="15" t="s">
        <v>43</v>
      </c>
      <c r="AG137" s="5"/>
      <c r="AH137" s="5"/>
      <c r="AI137" s="5"/>
      <c r="AJ137" s="42"/>
      <c r="AK137" s="10">
        <v>58</v>
      </c>
      <c r="AL137" s="15" t="s">
        <v>43</v>
      </c>
      <c r="AM137" s="5"/>
      <c r="AN137" s="5"/>
      <c r="AO137" s="5"/>
      <c r="AQ137" s="10">
        <v>58</v>
      </c>
      <c r="AR137" s="13" t="s">
        <v>43</v>
      </c>
      <c r="AS137" s="8"/>
      <c r="AT137" s="8"/>
      <c r="AU137" s="5"/>
      <c r="AW137" s="10">
        <v>58</v>
      </c>
      <c r="AX137" s="13" t="s">
        <v>43</v>
      </c>
      <c r="AY137" s="8"/>
      <c r="AZ137" s="8"/>
      <c r="BA137" s="5"/>
    </row>
    <row r="138" spans="31:53" x14ac:dyDescent="0.35">
      <c r="AE138" s="10">
        <v>59</v>
      </c>
      <c r="AF138" s="15" t="s">
        <v>43</v>
      </c>
      <c r="AG138" s="5"/>
      <c r="AH138" s="5"/>
      <c r="AI138" s="5"/>
      <c r="AJ138" s="42"/>
      <c r="AK138" s="10">
        <v>59</v>
      </c>
      <c r="AL138" s="15" t="s">
        <v>43</v>
      </c>
      <c r="AM138" s="5"/>
      <c r="AN138" s="5"/>
      <c r="AO138" s="5"/>
      <c r="AQ138" s="10">
        <v>59</v>
      </c>
      <c r="AR138" s="13" t="s">
        <v>43</v>
      </c>
      <c r="AS138" s="8"/>
      <c r="AT138" s="8"/>
      <c r="AU138" s="5"/>
      <c r="AW138" s="10">
        <v>59</v>
      </c>
      <c r="AX138" s="13" t="s">
        <v>43</v>
      </c>
      <c r="AY138" s="8"/>
      <c r="AZ138" s="8"/>
      <c r="BA138" s="5"/>
    </row>
    <row r="139" spans="31:53" x14ac:dyDescent="0.35">
      <c r="AE139" s="10">
        <v>60</v>
      </c>
      <c r="AF139" s="15" t="s">
        <v>43</v>
      </c>
      <c r="AG139" s="5"/>
      <c r="AH139" s="5"/>
      <c r="AI139" s="5"/>
      <c r="AJ139" s="42"/>
      <c r="AK139" s="10">
        <v>60</v>
      </c>
      <c r="AL139" s="15" t="s">
        <v>43</v>
      </c>
      <c r="AM139" s="5"/>
      <c r="AN139" s="5"/>
      <c r="AO139" s="5"/>
      <c r="AQ139" s="10">
        <v>60</v>
      </c>
      <c r="AR139" s="13" t="s">
        <v>43</v>
      </c>
      <c r="AS139" s="8"/>
      <c r="AT139" s="8"/>
      <c r="AU139" s="5"/>
      <c r="AW139" s="10">
        <v>60</v>
      </c>
      <c r="AX139" s="13" t="s">
        <v>43</v>
      </c>
      <c r="AY139" s="8"/>
      <c r="AZ139" s="8"/>
      <c r="BA139" s="5"/>
    </row>
    <row r="140" spans="31:53" x14ac:dyDescent="0.35">
      <c r="AE140" s="10">
        <v>61</v>
      </c>
      <c r="AF140" s="15" t="s">
        <v>43</v>
      </c>
      <c r="AG140" s="5"/>
      <c r="AH140" s="5"/>
      <c r="AI140" s="5"/>
      <c r="AJ140" s="42"/>
      <c r="AK140" s="10">
        <v>61</v>
      </c>
      <c r="AL140" s="15" t="s">
        <v>43</v>
      </c>
      <c r="AM140" s="5"/>
      <c r="AN140" s="5"/>
      <c r="AO140" s="5"/>
      <c r="AQ140" s="10">
        <v>61</v>
      </c>
      <c r="AR140" s="13" t="s">
        <v>43</v>
      </c>
      <c r="AS140" s="8"/>
      <c r="AT140" s="8"/>
      <c r="AU140" s="5"/>
      <c r="AW140" s="10">
        <v>61</v>
      </c>
      <c r="AX140" s="13" t="s">
        <v>43</v>
      </c>
      <c r="AY140" s="8"/>
      <c r="AZ140" s="8"/>
      <c r="BA140" s="5"/>
    </row>
    <row r="141" spans="31:53" x14ac:dyDescent="0.35">
      <c r="AE141" s="10">
        <v>62</v>
      </c>
      <c r="AF141" s="15" t="s">
        <v>43</v>
      </c>
      <c r="AG141" s="5"/>
      <c r="AH141" s="5"/>
      <c r="AI141" s="5"/>
      <c r="AJ141" s="42"/>
      <c r="AK141" s="10">
        <v>62</v>
      </c>
      <c r="AL141" s="15" t="s">
        <v>43</v>
      </c>
      <c r="AM141" s="5"/>
      <c r="AN141" s="5"/>
      <c r="AO141" s="5"/>
      <c r="AQ141" s="10">
        <v>62</v>
      </c>
      <c r="AR141" s="13" t="s">
        <v>43</v>
      </c>
      <c r="AS141" s="8"/>
      <c r="AT141" s="8"/>
      <c r="AU141" s="5"/>
      <c r="AW141" s="10">
        <v>62</v>
      </c>
      <c r="AX141" s="13" t="s">
        <v>43</v>
      </c>
      <c r="AY141" s="8"/>
      <c r="AZ141" s="8"/>
      <c r="BA141" s="5"/>
    </row>
    <row r="142" spans="31:53" x14ac:dyDescent="0.35">
      <c r="AE142" s="10">
        <v>63</v>
      </c>
      <c r="AF142" s="15" t="s">
        <v>43</v>
      </c>
      <c r="AG142" s="5"/>
      <c r="AH142" s="5"/>
      <c r="AI142" s="5"/>
      <c r="AJ142" s="42"/>
      <c r="AK142" s="10">
        <v>63</v>
      </c>
      <c r="AL142" s="15" t="s">
        <v>43</v>
      </c>
      <c r="AM142" s="5"/>
      <c r="AN142" s="5"/>
      <c r="AO142" s="5"/>
      <c r="AQ142" s="10">
        <v>63</v>
      </c>
      <c r="AR142" s="13" t="s">
        <v>43</v>
      </c>
      <c r="AS142" s="8"/>
      <c r="AT142" s="8"/>
      <c r="AU142" s="5"/>
      <c r="AW142" s="10">
        <v>63</v>
      </c>
      <c r="AX142" s="13" t="s">
        <v>43</v>
      </c>
      <c r="AY142" s="8"/>
      <c r="AZ142" s="8"/>
      <c r="BA142" s="5"/>
    </row>
    <row r="143" spans="31:53" x14ac:dyDescent="0.35">
      <c r="AE143" s="10">
        <v>64</v>
      </c>
      <c r="AF143" s="15" t="s">
        <v>43</v>
      </c>
      <c r="AG143" s="5"/>
      <c r="AH143" s="5"/>
      <c r="AI143" s="5"/>
      <c r="AJ143" s="42"/>
      <c r="AK143" s="10">
        <v>64</v>
      </c>
      <c r="AL143" s="15" t="s">
        <v>43</v>
      </c>
      <c r="AM143" s="5"/>
      <c r="AN143" s="5"/>
      <c r="AO143" s="5"/>
      <c r="AQ143" s="10">
        <v>64</v>
      </c>
      <c r="AR143" s="13" t="s">
        <v>43</v>
      </c>
      <c r="AS143" s="8"/>
      <c r="AT143" s="8"/>
      <c r="AU143" s="5"/>
      <c r="AW143" s="10">
        <v>64</v>
      </c>
      <c r="AX143" s="13" t="s">
        <v>43</v>
      </c>
      <c r="AY143" s="8"/>
      <c r="AZ143" s="8"/>
      <c r="BA143" s="5"/>
    </row>
    <row r="144" spans="31:53" x14ac:dyDescent="0.35">
      <c r="AE144" s="12" t="s">
        <v>35</v>
      </c>
      <c r="AF144" s="15" t="s">
        <v>43</v>
      </c>
      <c r="AG144" s="5"/>
      <c r="AH144" s="5"/>
      <c r="AI144" s="5"/>
      <c r="AJ144" s="42"/>
      <c r="AK144" s="12" t="s">
        <v>35</v>
      </c>
      <c r="AL144" s="15" t="s">
        <v>43</v>
      </c>
      <c r="AM144" s="5"/>
      <c r="AN144" s="5"/>
      <c r="AO144" s="5"/>
      <c r="AQ144" s="12" t="s">
        <v>35</v>
      </c>
      <c r="AR144" s="13" t="s">
        <v>43</v>
      </c>
      <c r="AS144" s="8"/>
      <c r="AT144" s="8"/>
      <c r="AU144" s="5"/>
      <c r="AW144" s="12" t="s">
        <v>35</v>
      </c>
      <c r="AX144" s="13" t="s">
        <v>43</v>
      </c>
      <c r="AY144" s="8"/>
      <c r="AZ144" s="8"/>
      <c r="BA144" s="5"/>
    </row>
  </sheetData>
  <mergeCells count="15">
    <mergeCell ref="O11:P11"/>
    <mergeCell ref="O25:P25"/>
    <mergeCell ref="X25:Y25"/>
    <mergeCell ref="S11:T11"/>
    <mergeCell ref="S25:T25"/>
    <mergeCell ref="Q11:R11"/>
    <mergeCell ref="Q25:R25"/>
    <mergeCell ref="AB11:AC11"/>
    <mergeCell ref="AB25:AC25"/>
    <mergeCell ref="AB39:AC39"/>
    <mergeCell ref="X39:Y39"/>
    <mergeCell ref="X11:Y11"/>
    <mergeCell ref="Z11:AA11"/>
    <mergeCell ref="Z25:AA25"/>
    <mergeCell ref="Z39:AA39"/>
  </mergeCells>
  <pageMargins left="0.7" right="0.7" top="0.75" bottom="0.75" header="0.3" footer="0.3"/>
  <pageSetup orientation="portrait" r:id="rId1"/>
  <ignoredErrors>
    <ignoredError sqref="B41:B43 H41:H43 B13:B24"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90D04-5167-4CEF-BF57-2F7B7E899E8A}">
  <dimension ref="A1:K15"/>
  <sheetViews>
    <sheetView showGridLines="0" zoomScaleNormal="100" workbookViewId="0">
      <selection activeCell="D17" sqref="D17"/>
    </sheetView>
  </sheetViews>
  <sheetFormatPr defaultRowHeight="14.5" customHeight="1" x14ac:dyDescent="0.35"/>
  <cols>
    <col min="1" max="1" width="19.7265625" customWidth="1"/>
    <col min="2" max="4" width="19.6328125" customWidth="1"/>
    <col min="7" max="7" width="19.7265625" customWidth="1"/>
    <col min="8" max="10" width="19.6328125" customWidth="1"/>
  </cols>
  <sheetData>
    <row r="1" spans="1:11" ht="23.5" x14ac:dyDescent="0.55000000000000004">
      <c r="A1" s="17" t="s">
        <v>96</v>
      </c>
    </row>
    <row r="2" spans="1:11" ht="14.5" customHeight="1" thickBot="1" x14ac:dyDescent="0.4">
      <c r="A2" s="1" t="s">
        <v>8</v>
      </c>
      <c r="B2" s="1"/>
      <c r="C2" s="1"/>
      <c r="D2" s="1"/>
      <c r="E2" s="1"/>
      <c r="F2" s="1"/>
      <c r="G2" s="1"/>
      <c r="H2" s="1"/>
      <c r="I2" s="1"/>
      <c r="J2" s="1"/>
      <c r="K2" s="1"/>
    </row>
    <row r="4" spans="1:11" ht="14.5" customHeight="1" x14ac:dyDescent="0.35">
      <c r="A4" s="84" t="s">
        <v>97</v>
      </c>
    </row>
    <row r="5" spans="1:11" ht="14.5" customHeight="1" x14ac:dyDescent="0.35">
      <c r="A5" s="84" t="s">
        <v>98</v>
      </c>
    </row>
    <row r="7" spans="1:11" ht="14.5" customHeight="1" x14ac:dyDescent="0.35">
      <c r="A7" s="85" t="s">
        <v>99</v>
      </c>
      <c r="G7" s="85" t="s">
        <v>100</v>
      </c>
    </row>
    <row r="8" spans="1:11" ht="14.5" customHeight="1" x14ac:dyDescent="0.35">
      <c r="A8" s="86"/>
      <c r="B8" s="79">
        <v>2019</v>
      </c>
      <c r="C8" s="79">
        <v>2020</v>
      </c>
      <c r="D8" s="79" t="s">
        <v>92</v>
      </c>
      <c r="G8" s="86"/>
      <c r="H8" s="79">
        <v>2019</v>
      </c>
      <c r="I8" s="79">
        <v>2020</v>
      </c>
      <c r="J8" s="79" t="s">
        <v>92</v>
      </c>
    </row>
    <row r="9" spans="1:11" ht="14.5" customHeight="1" x14ac:dyDescent="0.35">
      <c r="A9" s="86" t="s">
        <v>101</v>
      </c>
      <c r="B9" s="87">
        <f>SUM(Individual!C13:C24)</f>
        <v>0</v>
      </c>
      <c r="C9" s="87">
        <f>SUM(Individual!C25:C36)</f>
        <v>0</v>
      </c>
      <c r="D9" s="87">
        <f>SUM(Individual!C37:C38)</f>
        <v>0</v>
      </c>
      <c r="G9" s="86" t="s">
        <v>102</v>
      </c>
      <c r="H9" s="88">
        <f>SUM(Individual!I13:I24)</f>
        <v>0</v>
      </c>
      <c r="I9" s="88">
        <f>SUM(Individual!I25:I36)</f>
        <v>0</v>
      </c>
      <c r="J9" s="88">
        <f>SUM(Individual!I37:I38)</f>
        <v>0</v>
      </c>
    </row>
    <row r="10" spans="1:11" ht="14.5" customHeight="1" x14ac:dyDescent="0.35">
      <c r="A10" s="86" t="s">
        <v>103</v>
      </c>
      <c r="B10" s="87">
        <f>SUM(Individual!O13:P20)</f>
        <v>0</v>
      </c>
      <c r="C10" s="87">
        <f>SUM(Individual!Q13:R20)</f>
        <v>0</v>
      </c>
      <c r="D10" s="87">
        <f>SUM(Individual!S13:T20)</f>
        <v>0</v>
      </c>
      <c r="G10" s="86" t="s">
        <v>104</v>
      </c>
      <c r="H10" s="88">
        <f>SUM(Individual!O27:P34)</f>
        <v>0</v>
      </c>
      <c r="I10" s="88">
        <f>SUM(Individual!Q27:R34)</f>
        <v>0</v>
      </c>
      <c r="J10" s="88">
        <f>SUM(Individual!S27:T34)</f>
        <v>0</v>
      </c>
    </row>
    <row r="11" spans="1:11" ht="14.5" customHeight="1" x14ac:dyDescent="0.35">
      <c r="A11" s="86" t="s">
        <v>105</v>
      </c>
      <c r="B11" s="87">
        <f>SUM(Individual!X13:Y20)</f>
        <v>0</v>
      </c>
      <c r="C11" s="87">
        <f>SUM(Individual!Z13:AA20)</f>
        <v>0</v>
      </c>
      <c r="D11" s="87">
        <f>SUM(Individual!AB13:AC20)</f>
        <v>0</v>
      </c>
      <c r="G11" s="86" t="s">
        <v>106</v>
      </c>
      <c r="H11" s="88">
        <f>SUM(Individual!X27:Y34)</f>
        <v>0</v>
      </c>
      <c r="I11" s="88">
        <f>SUM(Individual!Z27:AA34)</f>
        <v>0</v>
      </c>
      <c r="J11" s="88">
        <f>SUM(Individual!AB27:AC34)</f>
        <v>0</v>
      </c>
    </row>
    <row r="12" spans="1:11" ht="14.5" customHeight="1" x14ac:dyDescent="0.35">
      <c r="A12" s="86" t="s">
        <v>107</v>
      </c>
      <c r="B12" s="87">
        <f>SUM(Individual!AG13:AG144,Individual!AM13:AM144)</f>
        <v>0</v>
      </c>
      <c r="C12" s="87">
        <f>SUM(Individual!AH13:AH144,Individual!AN13:AN144)</f>
        <v>0</v>
      </c>
      <c r="D12" s="87">
        <f>SUM(Individual!AI13:AI144,Individual!AO13:AO144)</f>
        <v>0</v>
      </c>
      <c r="G12" s="86" t="s">
        <v>108</v>
      </c>
      <c r="H12" s="88">
        <f>SUM(Individual!X41:Y48)</f>
        <v>0</v>
      </c>
      <c r="I12" s="88">
        <f>SUM(Individual!Z41:AA48)</f>
        <v>0</v>
      </c>
      <c r="J12" s="88">
        <f>SUM(Individual!AB41:AC48)</f>
        <v>0</v>
      </c>
    </row>
    <row r="13" spans="1:11" ht="14.5" customHeight="1" x14ac:dyDescent="0.35">
      <c r="A13" s="86" t="s">
        <v>109</v>
      </c>
      <c r="B13" s="87">
        <f>SUM(Individual!BD13:BD21,Individual!BD27:BD35)</f>
        <v>0</v>
      </c>
      <c r="C13" s="87">
        <f>SUM(Individual!BE13:BE21,Individual!BE27:BE35)</f>
        <v>0</v>
      </c>
      <c r="D13" s="87">
        <f>SUM(Individual!BF13:BF21,Individual!BF27:BF35)</f>
        <v>0</v>
      </c>
    </row>
    <row r="15" spans="1:11" ht="14.5" customHeight="1" x14ac:dyDescent="0.35">
      <c r="B15" s="89"/>
      <c r="C15" s="89"/>
      <c r="D15" s="89"/>
      <c r="H15" s="89"/>
      <c r="I15" s="89"/>
      <c r="J15" s="89"/>
    </row>
  </sheetData>
  <pageMargins left="0.7" right="0.7" top="0.75" bottom="0.75" header="0.3" footer="0.3"/>
  <pageSetup orientation="portrait" horizontalDpi="1200" verticalDpi="1200" r:id="rId1"/>
  <ignoredErrors>
    <ignoredError sqref="B12:B13 C12:C1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EE6DC2923BF4FAC3585FCCB2E1184" ma:contentTypeVersion="2" ma:contentTypeDescription="Create a new document." ma:contentTypeScope="" ma:versionID="8433e945593c44f857ffebfbca1e8dc7">
  <xsd:schema xmlns:xsd="http://www.w3.org/2001/XMLSchema" xmlns:xs="http://www.w3.org/2001/XMLSchema" xmlns:p="http://schemas.microsoft.com/office/2006/metadata/properties" xmlns:ns1="http://schemas.microsoft.com/sharepoint/v3" xmlns:ns3="7184e930-2734-400f-97b8-dcfe5ea59d48" targetNamespace="http://schemas.microsoft.com/office/2006/metadata/properties" ma:root="true" ma:fieldsID="841253914e9117c911254cd509c95f2f" ns1:_="" ns3:_="">
    <xsd:import namespace="http://schemas.microsoft.com/sharepoint/v3"/>
    <xsd:import namespace="7184e930-2734-400f-97b8-dcfe5ea59d48"/>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84e930-2734-400f-97b8-dcfe5ea59d4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7184e930-2734-400f-97b8-dcfe5ea59d48">
      <UserInfo>
        <DisplayName/>
        <AccountId xsi:nil="true"/>
        <AccountType/>
      </UserInfo>
    </SharedWithUsers>
  </documentManagement>
</p:properties>
</file>

<file path=customXml/itemProps1.xml><?xml version="1.0" encoding="utf-8"?>
<ds:datastoreItem xmlns:ds="http://schemas.openxmlformats.org/officeDocument/2006/customXml" ds:itemID="{9FC173E1-FF5E-4FCB-B8E3-ABCA251660A5}"/>
</file>

<file path=customXml/itemProps2.xml><?xml version="1.0" encoding="utf-8"?>
<ds:datastoreItem xmlns:ds="http://schemas.openxmlformats.org/officeDocument/2006/customXml" ds:itemID="{DCE732E4-5336-4548-B4FC-37426ADC561A}"/>
</file>

<file path=customXml/itemProps3.xml><?xml version="1.0" encoding="utf-8"?>
<ds:datastoreItem xmlns:ds="http://schemas.openxmlformats.org/officeDocument/2006/customXml" ds:itemID="{6597B02F-A14E-4908-B674-624751F848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Info &amp; Instructions</vt:lpstr>
      <vt:lpstr>Individual</vt:lpstr>
      <vt:lpstr>Checks</vt:lpstr>
      <vt:lpstr>'General Info &amp; Instructions'!Print_Area</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Kaczmarek, Peter</dc:creator>
  <cp:lastModifiedBy>Schultz, Ryan</cp:lastModifiedBy>
  <cp:lastPrinted>2016-04-27T18:01:04Z</cp:lastPrinted>
  <dcterms:created xsi:type="dcterms:W3CDTF">2016-04-25T18:20:59Z</dcterms:created>
  <dcterms:modified xsi:type="dcterms:W3CDTF">2021-02-05T12:10:07Z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{874B408C-9AD8-4565-A1D8-66797C2994B3}</vt:lpwstr>
  </property>
  <property fmtid="{D5CDD505-2E9C-101B-9397-08002B2CF9AE}" pid="3" name="ContentTypeId">
    <vt:lpwstr>0x010100C43EE6DC2923BF4FAC3585FCCB2E1184</vt:lpwstr>
  </property>
  <property fmtid="{D5CDD505-2E9C-101B-9397-08002B2CF9AE}" pid="4" name="Order">
    <vt:r8>206700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